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D:\Users\e13014\Desktop\oioioi\"/>
    </mc:Choice>
  </mc:AlternateContent>
  <bookViews>
    <workbookView xWindow="0" yWindow="0" windowWidth="28800" windowHeight="12330" tabRatio="733" activeTab="2"/>
  </bookViews>
  <sheets>
    <sheet name="Impressão" sheetId="17" r:id="rId1"/>
    <sheet name="Exemplo" sheetId="12" r:id="rId2"/>
    <sheet name="Formulário para utilização" sheetId="15" r:id="rId3"/>
  </sheets>
  <definedNames>
    <definedName name="_xlnm.Print_Area" localSheetId="2">'Formulário para utilização'!$A$1:$M$170</definedName>
  </definedNames>
  <calcPr calcId="162913"/>
</workbook>
</file>

<file path=xl/calcChain.xml><?xml version="1.0" encoding="utf-8"?>
<calcChain xmlns="http://schemas.openxmlformats.org/spreadsheetml/2006/main">
  <c r="A116" i="15" l="1"/>
  <c r="E116" i="15"/>
  <c r="K116" i="15"/>
  <c r="A117" i="15"/>
  <c r="E117" i="15"/>
  <c r="K117" i="15"/>
  <c r="A118" i="15"/>
  <c r="E118" i="15"/>
  <c r="K118" i="15"/>
  <c r="A119" i="15"/>
  <c r="E119" i="15"/>
  <c r="K119" i="15"/>
  <c r="A120" i="15"/>
  <c r="E120" i="15"/>
  <c r="K120" i="15"/>
  <c r="A121" i="15"/>
  <c r="E121" i="15"/>
  <c r="K121" i="15"/>
  <c r="A122" i="15"/>
  <c r="E122" i="15"/>
  <c r="K122" i="15"/>
  <c r="A123" i="15"/>
  <c r="E123" i="15"/>
  <c r="K123" i="15"/>
  <c r="A124" i="15"/>
  <c r="E124" i="15"/>
  <c r="K124" i="15"/>
  <c r="A125" i="15"/>
  <c r="E125" i="15"/>
  <c r="K125" i="15"/>
  <c r="A126" i="15"/>
  <c r="E126" i="15"/>
  <c r="K126" i="15"/>
  <c r="A127" i="15"/>
  <c r="E127" i="15"/>
  <c r="K127" i="15"/>
  <c r="A128" i="15"/>
  <c r="E128" i="15"/>
  <c r="K128" i="15"/>
  <c r="A129" i="15"/>
  <c r="E129" i="15"/>
  <c r="K129" i="15"/>
  <c r="A130" i="15"/>
  <c r="E130" i="15"/>
  <c r="K130" i="15"/>
  <c r="A131" i="15"/>
  <c r="E131" i="15"/>
  <c r="K131" i="15"/>
  <c r="A132" i="15"/>
  <c r="E132" i="15"/>
  <c r="K132" i="15"/>
  <c r="A133" i="15"/>
  <c r="E133" i="15"/>
  <c r="K133" i="15"/>
  <c r="A134" i="15"/>
  <c r="E134" i="15"/>
  <c r="K134" i="15"/>
  <c r="A135" i="15"/>
  <c r="E135" i="15"/>
  <c r="K135" i="15"/>
  <c r="A136" i="15"/>
  <c r="E136" i="15"/>
  <c r="K136" i="15"/>
  <c r="A137" i="15"/>
  <c r="E137" i="15"/>
  <c r="K137" i="15"/>
  <c r="A138" i="15"/>
  <c r="E138" i="15"/>
  <c r="K138" i="15"/>
  <c r="A139" i="15"/>
  <c r="E139" i="15"/>
  <c r="K139" i="15"/>
  <c r="A140" i="15"/>
  <c r="E140" i="15"/>
  <c r="K140" i="15"/>
  <c r="A141" i="15"/>
  <c r="E141" i="15"/>
  <c r="K141" i="15"/>
  <c r="A142" i="15"/>
  <c r="E142" i="15"/>
  <c r="K142" i="15"/>
  <c r="A143" i="15"/>
  <c r="E143" i="15"/>
  <c r="K143" i="15"/>
  <c r="A144" i="15"/>
  <c r="E144" i="15"/>
  <c r="K144" i="15"/>
  <c r="A145" i="15"/>
  <c r="E145" i="15"/>
  <c r="K145" i="15"/>
  <c r="A146" i="15"/>
  <c r="E146" i="15"/>
  <c r="K146" i="15"/>
  <c r="A147" i="15"/>
  <c r="E147" i="15"/>
  <c r="K147" i="15"/>
  <c r="A148" i="15"/>
  <c r="E148" i="15"/>
  <c r="K148" i="15"/>
  <c r="A149" i="15"/>
  <c r="E149" i="15"/>
  <c r="K149" i="15"/>
  <c r="A150" i="15"/>
  <c r="E150" i="15"/>
  <c r="K150" i="15"/>
  <c r="A151" i="15"/>
  <c r="E151" i="15"/>
  <c r="K151" i="15"/>
  <c r="A152" i="15"/>
  <c r="E152" i="15"/>
  <c r="K152" i="15"/>
  <c r="A153" i="15"/>
  <c r="E153" i="15"/>
  <c r="K153" i="15"/>
  <c r="A154" i="15"/>
  <c r="E154" i="15"/>
  <c r="K154" i="15"/>
  <c r="A155" i="15"/>
  <c r="E155" i="15"/>
  <c r="K155" i="15"/>
  <c r="B64" i="15"/>
  <c r="D64" i="15"/>
  <c r="E64" i="15"/>
  <c r="F64" i="15"/>
  <c r="G64" i="15"/>
  <c r="G116" i="15" s="1"/>
  <c r="H64" i="15"/>
  <c r="I64" i="15"/>
  <c r="J64" i="15"/>
  <c r="K64" i="15"/>
  <c r="L64" i="15"/>
  <c r="B65" i="15"/>
  <c r="D65" i="15"/>
  <c r="F65" i="15" s="1"/>
  <c r="E65" i="15"/>
  <c r="G65" i="15"/>
  <c r="G117" i="15" s="1"/>
  <c r="H65" i="15"/>
  <c r="I65" i="15"/>
  <c r="J65" i="15"/>
  <c r="K65" i="15"/>
  <c r="L65" i="15"/>
  <c r="B66" i="15"/>
  <c r="D66" i="15"/>
  <c r="F66" i="15" s="1"/>
  <c r="E66" i="15"/>
  <c r="G66" i="15"/>
  <c r="G118" i="15" s="1"/>
  <c r="H66" i="15"/>
  <c r="I66" i="15"/>
  <c r="J66" i="15"/>
  <c r="K66" i="15"/>
  <c r="L66" i="15"/>
  <c r="B67" i="15"/>
  <c r="D67" i="15"/>
  <c r="F67" i="15" s="1"/>
  <c r="E67" i="15"/>
  <c r="G67" i="15"/>
  <c r="G119" i="15" s="1"/>
  <c r="H67" i="15"/>
  <c r="I67" i="15"/>
  <c r="J67" i="15"/>
  <c r="K67" i="15"/>
  <c r="L67" i="15"/>
  <c r="B68" i="15"/>
  <c r="D68" i="15"/>
  <c r="F68" i="15" s="1"/>
  <c r="E68" i="15"/>
  <c r="G68" i="15"/>
  <c r="G120" i="15" s="1"/>
  <c r="H68" i="15"/>
  <c r="I68" i="15"/>
  <c r="J68" i="15"/>
  <c r="K68" i="15"/>
  <c r="L68" i="15"/>
  <c r="B69" i="15"/>
  <c r="D69" i="15"/>
  <c r="F69" i="15" s="1"/>
  <c r="E69" i="15"/>
  <c r="G69" i="15"/>
  <c r="G121" i="15" s="1"/>
  <c r="H69" i="15"/>
  <c r="I69" i="15"/>
  <c r="J69" i="15"/>
  <c r="K69" i="15"/>
  <c r="L69" i="15"/>
  <c r="B70" i="15"/>
  <c r="D70" i="15"/>
  <c r="F70" i="15" s="1"/>
  <c r="E70" i="15"/>
  <c r="G70" i="15"/>
  <c r="G122" i="15" s="1"/>
  <c r="H70" i="15"/>
  <c r="I70" i="15"/>
  <c r="J70" i="15"/>
  <c r="K70" i="15"/>
  <c r="L70" i="15"/>
  <c r="B71" i="15"/>
  <c r="D71" i="15"/>
  <c r="F71" i="15" s="1"/>
  <c r="E71" i="15"/>
  <c r="G71" i="15"/>
  <c r="G123" i="15" s="1"/>
  <c r="H71" i="15"/>
  <c r="I71" i="15"/>
  <c r="J71" i="15"/>
  <c r="K71" i="15"/>
  <c r="L71" i="15"/>
  <c r="B72" i="15"/>
  <c r="D72" i="15"/>
  <c r="E72" i="15"/>
  <c r="F72" i="15"/>
  <c r="G72" i="15"/>
  <c r="G124" i="15" s="1"/>
  <c r="H72" i="15"/>
  <c r="I72" i="15"/>
  <c r="J72" i="15"/>
  <c r="K72" i="15"/>
  <c r="L72" i="15"/>
  <c r="B73" i="15"/>
  <c r="D73" i="15"/>
  <c r="F73" i="15" s="1"/>
  <c r="E73" i="15"/>
  <c r="G73" i="15"/>
  <c r="G125" i="15" s="1"/>
  <c r="H73" i="15"/>
  <c r="I73" i="15"/>
  <c r="J73" i="15"/>
  <c r="K73" i="15"/>
  <c r="L73" i="15"/>
  <c r="B74" i="15"/>
  <c r="D74" i="15"/>
  <c r="E74" i="15"/>
  <c r="F74" i="15"/>
  <c r="G74" i="15"/>
  <c r="G126" i="15" s="1"/>
  <c r="H74" i="15"/>
  <c r="I74" i="15"/>
  <c r="J74" i="15"/>
  <c r="K74" i="15"/>
  <c r="L74" i="15"/>
  <c r="B75" i="15"/>
  <c r="D75" i="15"/>
  <c r="F75" i="15" s="1"/>
  <c r="E75" i="15"/>
  <c r="G75" i="15"/>
  <c r="G127" i="15" s="1"/>
  <c r="H75" i="15"/>
  <c r="I75" i="15"/>
  <c r="J75" i="15"/>
  <c r="K75" i="15"/>
  <c r="L75" i="15"/>
  <c r="B76" i="15"/>
  <c r="D76" i="15"/>
  <c r="F76" i="15" s="1"/>
  <c r="E76" i="15"/>
  <c r="G76" i="15"/>
  <c r="G128" i="15" s="1"/>
  <c r="H76" i="15"/>
  <c r="I76" i="15"/>
  <c r="J76" i="15"/>
  <c r="K76" i="15"/>
  <c r="L76" i="15"/>
  <c r="B77" i="15"/>
  <c r="D77" i="15"/>
  <c r="F77" i="15" s="1"/>
  <c r="E77" i="15"/>
  <c r="G77" i="15"/>
  <c r="G129" i="15" s="1"/>
  <c r="H77" i="15"/>
  <c r="I77" i="15"/>
  <c r="J77" i="15"/>
  <c r="K77" i="15"/>
  <c r="L77" i="15"/>
  <c r="B78" i="15"/>
  <c r="D78" i="15"/>
  <c r="F78" i="15" s="1"/>
  <c r="E78" i="15"/>
  <c r="G78" i="15"/>
  <c r="G130" i="15" s="1"/>
  <c r="H78" i="15"/>
  <c r="I78" i="15"/>
  <c r="J78" i="15"/>
  <c r="K78" i="15"/>
  <c r="L78" i="15"/>
  <c r="B79" i="15"/>
  <c r="D79" i="15"/>
  <c r="F79" i="15" s="1"/>
  <c r="E79" i="15"/>
  <c r="G79" i="15"/>
  <c r="G131" i="15" s="1"/>
  <c r="H79" i="15"/>
  <c r="I79" i="15"/>
  <c r="J79" i="15"/>
  <c r="K79" i="15"/>
  <c r="L79" i="15"/>
  <c r="B80" i="15"/>
  <c r="D80" i="15"/>
  <c r="E80" i="15"/>
  <c r="F80" i="15"/>
  <c r="G80" i="15"/>
  <c r="G132" i="15" s="1"/>
  <c r="H80" i="15"/>
  <c r="I80" i="15"/>
  <c r="J80" i="15"/>
  <c r="K80" i="15"/>
  <c r="L80" i="15"/>
  <c r="B81" i="15"/>
  <c r="D81" i="15"/>
  <c r="F81" i="15" s="1"/>
  <c r="E81" i="15"/>
  <c r="G81" i="15"/>
  <c r="G133" i="15" s="1"/>
  <c r="H81" i="15"/>
  <c r="I81" i="15"/>
  <c r="J81" i="15"/>
  <c r="K81" i="15"/>
  <c r="L81" i="15"/>
  <c r="B82" i="15"/>
  <c r="D82" i="15"/>
  <c r="E82" i="15"/>
  <c r="F82" i="15"/>
  <c r="G82" i="15"/>
  <c r="G134" i="15" s="1"/>
  <c r="H82" i="15"/>
  <c r="I82" i="15"/>
  <c r="J82" i="15"/>
  <c r="K82" i="15"/>
  <c r="L82" i="15"/>
  <c r="B83" i="15"/>
  <c r="D83" i="15"/>
  <c r="F83" i="15" s="1"/>
  <c r="E83" i="15"/>
  <c r="G83" i="15"/>
  <c r="G135" i="15" s="1"/>
  <c r="H83" i="15"/>
  <c r="I83" i="15"/>
  <c r="J83" i="15"/>
  <c r="K83" i="15"/>
  <c r="L83" i="15"/>
  <c r="B84" i="15"/>
  <c r="D84" i="15"/>
  <c r="F84" i="15" s="1"/>
  <c r="E84" i="15"/>
  <c r="G84" i="15"/>
  <c r="G136" i="15" s="1"/>
  <c r="H84" i="15"/>
  <c r="I84" i="15"/>
  <c r="J84" i="15"/>
  <c r="K84" i="15"/>
  <c r="L84" i="15"/>
  <c r="B85" i="15"/>
  <c r="D85" i="15"/>
  <c r="F85" i="15" s="1"/>
  <c r="E85" i="15"/>
  <c r="G85" i="15"/>
  <c r="G137" i="15" s="1"/>
  <c r="H85" i="15"/>
  <c r="I85" i="15"/>
  <c r="J85" i="15"/>
  <c r="K85" i="15"/>
  <c r="L85" i="15"/>
  <c r="B86" i="15"/>
  <c r="D86" i="15"/>
  <c r="F86" i="15" s="1"/>
  <c r="E86" i="15"/>
  <c r="G86" i="15"/>
  <c r="G138" i="15" s="1"/>
  <c r="H86" i="15"/>
  <c r="I86" i="15"/>
  <c r="J86" i="15"/>
  <c r="K86" i="15"/>
  <c r="L86" i="15"/>
  <c r="B87" i="15"/>
  <c r="D87" i="15"/>
  <c r="F87" i="15" s="1"/>
  <c r="E87" i="15"/>
  <c r="G87" i="15"/>
  <c r="G139" i="15" s="1"/>
  <c r="H87" i="15"/>
  <c r="I87" i="15"/>
  <c r="J87" i="15"/>
  <c r="K87" i="15"/>
  <c r="L87" i="15"/>
  <c r="B88" i="15"/>
  <c r="D88" i="15"/>
  <c r="E88" i="15"/>
  <c r="F88" i="15"/>
  <c r="G88" i="15"/>
  <c r="G140" i="15" s="1"/>
  <c r="H88" i="15"/>
  <c r="I88" i="15"/>
  <c r="J88" i="15"/>
  <c r="K88" i="15"/>
  <c r="L88" i="15"/>
  <c r="B89" i="15"/>
  <c r="D89" i="15"/>
  <c r="F89" i="15" s="1"/>
  <c r="E89" i="15"/>
  <c r="G89" i="15"/>
  <c r="G141" i="15" s="1"/>
  <c r="H89" i="15"/>
  <c r="I89" i="15"/>
  <c r="J89" i="15"/>
  <c r="K89" i="15"/>
  <c r="L89" i="15"/>
  <c r="B90" i="15"/>
  <c r="D90" i="15"/>
  <c r="E90" i="15"/>
  <c r="F90" i="15"/>
  <c r="G90" i="15"/>
  <c r="G142" i="15" s="1"/>
  <c r="H90" i="15"/>
  <c r="I90" i="15"/>
  <c r="J90" i="15"/>
  <c r="K90" i="15"/>
  <c r="L90" i="15"/>
  <c r="B91" i="15"/>
  <c r="D91" i="15"/>
  <c r="F91" i="15" s="1"/>
  <c r="E91" i="15"/>
  <c r="G91" i="15"/>
  <c r="G143" i="15" s="1"/>
  <c r="H91" i="15"/>
  <c r="I91" i="15"/>
  <c r="J91" i="15"/>
  <c r="K91" i="15"/>
  <c r="L91" i="15"/>
  <c r="B92" i="15"/>
  <c r="D92" i="15"/>
  <c r="F92" i="15" s="1"/>
  <c r="E92" i="15"/>
  <c r="G92" i="15"/>
  <c r="G144" i="15" s="1"/>
  <c r="H92" i="15"/>
  <c r="I92" i="15"/>
  <c r="J92" i="15"/>
  <c r="K92" i="15"/>
  <c r="L92" i="15"/>
  <c r="B93" i="15"/>
  <c r="D93" i="15"/>
  <c r="F93" i="15" s="1"/>
  <c r="E93" i="15"/>
  <c r="G93" i="15"/>
  <c r="G145" i="15" s="1"/>
  <c r="H93" i="15"/>
  <c r="I93" i="15"/>
  <c r="J93" i="15"/>
  <c r="K93" i="15"/>
  <c r="L93" i="15"/>
  <c r="B94" i="15"/>
  <c r="D94" i="15"/>
  <c r="F94" i="15" s="1"/>
  <c r="E94" i="15"/>
  <c r="G94" i="15"/>
  <c r="G146" i="15" s="1"/>
  <c r="H94" i="15"/>
  <c r="I94" i="15"/>
  <c r="J94" i="15"/>
  <c r="K94" i="15"/>
  <c r="L94" i="15"/>
  <c r="B95" i="15"/>
  <c r="D95" i="15"/>
  <c r="F95" i="15" s="1"/>
  <c r="E95" i="15"/>
  <c r="G95" i="15"/>
  <c r="G147" i="15" s="1"/>
  <c r="H95" i="15"/>
  <c r="I95" i="15"/>
  <c r="J95" i="15"/>
  <c r="K95" i="15"/>
  <c r="L95" i="15"/>
  <c r="B96" i="15"/>
  <c r="D96" i="15"/>
  <c r="E96" i="15"/>
  <c r="F96" i="15"/>
  <c r="G96" i="15"/>
  <c r="G148" i="15" s="1"/>
  <c r="H96" i="15"/>
  <c r="I96" i="15"/>
  <c r="J96" i="15"/>
  <c r="K96" i="15"/>
  <c r="L96" i="15"/>
  <c r="B97" i="15"/>
  <c r="D97" i="15"/>
  <c r="F97" i="15" s="1"/>
  <c r="E97" i="15"/>
  <c r="G97" i="15"/>
  <c r="G149" i="15" s="1"/>
  <c r="H97" i="15"/>
  <c r="I97" i="15"/>
  <c r="J97" i="15"/>
  <c r="K97" i="15"/>
  <c r="L97" i="15"/>
  <c r="B98" i="15"/>
  <c r="D98" i="15"/>
  <c r="E98" i="15"/>
  <c r="F98" i="15"/>
  <c r="G98" i="15"/>
  <c r="G150" i="15" s="1"/>
  <c r="H98" i="15"/>
  <c r="I98" i="15"/>
  <c r="J98" i="15"/>
  <c r="K98" i="15"/>
  <c r="L98" i="15"/>
  <c r="B99" i="15"/>
  <c r="D99" i="15"/>
  <c r="F99" i="15" s="1"/>
  <c r="E99" i="15"/>
  <c r="G99" i="15"/>
  <c r="G151" i="15" s="1"/>
  <c r="H99" i="15"/>
  <c r="I99" i="15"/>
  <c r="J99" i="15"/>
  <c r="K99" i="15"/>
  <c r="L99" i="15"/>
  <c r="B100" i="15"/>
  <c r="D100" i="15"/>
  <c r="F100" i="15" s="1"/>
  <c r="E100" i="15"/>
  <c r="G100" i="15"/>
  <c r="G152" i="15" s="1"/>
  <c r="H100" i="15"/>
  <c r="I100" i="15"/>
  <c r="J100" i="15"/>
  <c r="K100" i="15"/>
  <c r="L100" i="15"/>
  <c r="B101" i="15"/>
  <c r="D101" i="15"/>
  <c r="F101" i="15" s="1"/>
  <c r="E101" i="15"/>
  <c r="G101" i="15"/>
  <c r="G153" i="15" s="1"/>
  <c r="H101" i="15"/>
  <c r="I101" i="15"/>
  <c r="J101" i="15"/>
  <c r="K101" i="15"/>
  <c r="L101" i="15"/>
  <c r="B102" i="15"/>
  <c r="D102" i="15"/>
  <c r="F102" i="15" s="1"/>
  <c r="E102" i="15"/>
  <c r="G102" i="15"/>
  <c r="G154" i="15" s="1"/>
  <c r="H102" i="15"/>
  <c r="I102" i="15"/>
  <c r="J102" i="15"/>
  <c r="K102" i="15"/>
  <c r="L102" i="15"/>
  <c r="B103" i="15"/>
  <c r="D103" i="15"/>
  <c r="F103" i="15" s="1"/>
  <c r="E103" i="15"/>
  <c r="G103" i="15"/>
  <c r="G155" i="15" s="1"/>
  <c r="H103" i="15"/>
  <c r="I103" i="15"/>
  <c r="J103" i="15"/>
  <c r="K103" i="15"/>
  <c r="L103" i="15"/>
  <c r="A64" i="15"/>
  <c r="A65" i="15"/>
  <c r="A66" i="15"/>
  <c r="A67" i="15"/>
  <c r="A68" i="15"/>
  <c r="A69" i="15"/>
  <c r="A70" i="15"/>
  <c r="A71" i="15"/>
  <c r="A72" i="15"/>
  <c r="A73" i="15"/>
  <c r="A74" i="15"/>
  <c r="A75" i="15"/>
  <c r="A76" i="15"/>
  <c r="A77" i="15"/>
  <c r="A78" i="15"/>
  <c r="A79" i="15"/>
  <c r="A80" i="15"/>
  <c r="A81" i="15"/>
  <c r="A82" i="15"/>
  <c r="A83" i="15"/>
  <c r="A84" i="15"/>
  <c r="A85" i="15"/>
  <c r="A86" i="15"/>
  <c r="A87" i="15"/>
  <c r="A88" i="15"/>
  <c r="A89" i="15"/>
  <c r="A90" i="15"/>
  <c r="A91" i="15"/>
  <c r="A92" i="15"/>
  <c r="A93" i="15"/>
  <c r="A94" i="15"/>
  <c r="A95" i="15"/>
  <c r="A96" i="15"/>
  <c r="A97" i="15"/>
  <c r="A98" i="15"/>
  <c r="A99" i="15"/>
  <c r="A100" i="15"/>
  <c r="A101" i="15"/>
  <c r="A102" i="15"/>
  <c r="A103" i="15"/>
  <c r="F13" i="15"/>
  <c r="H13" i="15" s="1"/>
  <c r="F14" i="15"/>
  <c r="H14" i="15" s="1"/>
  <c r="F15" i="15"/>
  <c r="F16" i="15"/>
  <c r="H16" i="15" s="1"/>
  <c r="F17" i="15"/>
  <c r="F18" i="15"/>
  <c r="H18" i="15" s="1"/>
  <c r="F19" i="15"/>
  <c r="F20" i="15"/>
  <c r="H20" i="15" s="1"/>
  <c r="F21" i="15"/>
  <c r="G21" i="15" s="1"/>
  <c r="F22" i="15"/>
  <c r="I22" i="15" s="1"/>
  <c r="F23" i="15"/>
  <c r="F24" i="15"/>
  <c r="H24" i="15" s="1"/>
  <c r="F25" i="15"/>
  <c r="G25" i="15" s="1"/>
  <c r="F26" i="15"/>
  <c r="I26" i="15" s="1"/>
  <c r="F27" i="15"/>
  <c r="F28" i="15"/>
  <c r="L28" i="15" s="1"/>
  <c r="F29" i="15"/>
  <c r="F30" i="15"/>
  <c r="I30" i="15" s="1"/>
  <c r="F31" i="15"/>
  <c r="F32" i="15"/>
  <c r="I32" i="15" s="1"/>
  <c r="F33" i="15"/>
  <c r="F34" i="15"/>
  <c r="I34" i="15" s="1"/>
  <c r="F35" i="15"/>
  <c r="F36" i="15"/>
  <c r="F37" i="15"/>
  <c r="J37" i="15" s="1"/>
  <c r="F38" i="15"/>
  <c r="I38" i="15" s="1"/>
  <c r="F39" i="15"/>
  <c r="F40" i="15"/>
  <c r="I40" i="15" s="1"/>
  <c r="F41" i="15"/>
  <c r="G41" i="15" s="1"/>
  <c r="F42" i="15"/>
  <c r="I42" i="15" s="1"/>
  <c r="F43" i="15"/>
  <c r="F44" i="15"/>
  <c r="F45" i="15"/>
  <c r="J45" i="15" s="1"/>
  <c r="F46" i="15"/>
  <c r="I46" i="15" s="1"/>
  <c r="F47" i="15"/>
  <c r="F48" i="15"/>
  <c r="I48" i="15" s="1"/>
  <c r="F49" i="15"/>
  <c r="G49" i="15" s="1"/>
  <c r="F50" i="15"/>
  <c r="I50" i="15" s="1"/>
  <c r="F51" i="15"/>
  <c r="F52" i="15"/>
  <c r="G52" i="15" s="1"/>
  <c r="F53" i="15"/>
  <c r="F54" i="15"/>
  <c r="F55" i="15"/>
  <c r="F56" i="15"/>
  <c r="F57" i="15"/>
  <c r="F58" i="15"/>
  <c r="F59" i="15"/>
  <c r="F60" i="15"/>
  <c r="F61" i="15"/>
  <c r="F12" i="15"/>
  <c r="I12" i="15" s="1"/>
  <c r="I28" i="15"/>
  <c r="I36" i="15"/>
  <c r="I44" i="15"/>
  <c r="J15" i="15"/>
  <c r="J19" i="15"/>
  <c r="L20" i="15"/>
  <c r="J23" i="15"/>
  <c r="J27" i="15"/>
  <c r="J31" i="15"/>
  <c r="J33" i="15"/>
  <c r="J35" i="15"/>
  <c r="J39" i="15"/>
  <c r="J41" i="15"/>
  <c r="J43" i="15"/>
  <c r="J47" i="15"/>
  <c r="J49" i="15"/>
  <c r="J51" i="15"/>
  <c r="K2" i="15"/>
  <c r="G17" i="15"/>
  <c r="G19" i="15"/>
  <c r="G23" i="15"/>
  <c r="G27" i="15"/>
  <c r="G31" i="15"/>
  <c r="G33" i="15"/>
  <c r="G35" i="15"/>
  <c r="G39" i="15"/>
  <c r="G43" i="15"/>
  <c r="G45" i="15"/>
  <c r="G47" i="15"/>
  <c r="G51" i="15"/>
  <c r="G12" i="15" l="1"/>
  <c r="H12" i="15"/>
  <c r="I14" i="15"/>
  <c r="H26" i="15"/>
  <c r="L18" i="15"/>
  <c r="L14" i="15"/>
  <c r="I18" i="15"/>
  <c r="G37" i="15"/>
  <c r="L26" i="15"/>
  <c r="I20" i="15"/>
  <c r="L48" i="15"/>
  <c r="L44" i="15"/>
  <c r="L40" i="15"/>
  <c r="L36" i="15"/>
  <c r="L32" i="15"/>
  <c r="H28" i="15"/>
  <c r="L24" i="15"/>
  <c r="I24" i="15"/>
  <c r="H48" i="15"/>
  <c r="H44" i="15"/>
  <c r="H40" i="15"/>
  <c r="H36" i="15"/>
  <c r="H32" i="15"/>
  <c r="L22" i="15"/>
  <c r="H22" i="15"/>
  <c r="G15" i="15"/>
  <c r="L12" i="15"/>
  <c r="K12" i="15"/>
  <c r="F116" i="15" s="1"/>
  <c r="I116" i="15" s="1"/>
  <c r="L116" i="15" s="1"/>
  <c r="J12" i="15"/>
  <c r="L16" i="15"/>
  <c r="I16" i="15"/>
  <c r="H50" i="15"/>
  <c r="H46" i="15"/>
  <c r="H42" i="15"/>
  <c r="H38" i="15"/>
  <c r="L34" i="15"/>
  <c r="J25" i="15"/>
  <c r="J21" i="15"/>
  <c r="I51" i="15"/>
  <c r="K50" i="15"/>
  <c r="G50" i="15"/>
  <c r="I49" i="15"/>
  <c r="K48" i="15"/>
  <c r="G48" i="15"/>
  <c r="I47" i="15"/>
  <c r="K46" i="15"/>
  <c r="G46" i="15"/>
  <c r="I45" i="15"/>
  <c r="K44" i="15"/>
  <c r="G44" i="15"/>
  <c r="I43" i="15"/>
  <c r="K42" i="15"/>
  <c r="G42" i="15"/>
  <c r="I41" i="15"/>
  <c r="K40" i="15"/>
  <c r="G40" i="15"/>
  <c r="I39" i="15"/>
  <c r="K38" i="15"/>
  <c r="G38" i="15"/>
  <c r="I37" i="15"/>
  <c r="K36" i="15"/>
  <c r="G36" i="15"/>
  <c r="I35" i="15"/>
  <c r="K34" i="15"/>
  <c r="G34" i="15"/>
  <c r="I33" i="15"/>
  <c r="K32" i="15"/>
  <c r="G32" i="15"/>
  <c r="I31" i="15"/>
  <c r="K30" i="15"/>
  <c r="G30" i="15"/>
  <c r="K28" i="15"/>
  <c r="G28" i="15"/>
  <c r="I27" i="15"/>
  <c r="K26" i="15"/>
  <c r="G26" i="15"/>
  <c r="F130" i="15" s="1"/>
  <c r="I130" i="15" s="1"/>
  <c r="L130" i="15" s="1"/>
  <c r="I25" i="15"/>
  <c r="K24" i="15"/>
  <c r="G24" i="15"/>
  <c r="I23" i="15"/>
  <c r="K22" i="15"/>
  <c r="G22" i="15"/>
  <c r="I21" i="15"/>
  <c r="K20" i="15"/>
  <c r="G20" i="15"/>
  <c r="I19" i="15"/>
  <c r="K18" i="15"/>
  <c r="G18" i="15"/>
  <c r="F122" i="15" s="1"/>
  <c r="I122" i="15" s="1"/>
  <c r="L122" i="15" s="1"/>
  <c r="I17" i="15"/>
  <c r="K16" i="15"/>
  <c r="G16" i="15"/>
  <c r="I15" i="15"/>
  <c r="K14" i="15"/>
  <c r="G14" i="15"/>
  <c r="L50" i="15"/>
  <c r="L46" i="15"/>
  <c r="L42" i="15"/>
  <c r="L38" i="15"/>
  <c r="H34" i="15"/>
  <c r="H30" i="15"/>
  <c r="L51" i="15"/>
  <c r="H51" i="15"/>
  <c r="J50" i="15"/>
  <c r="L49" i="15"/>
  <c r="H49" i="15"/>
  <c r="J48" i="15"/>
  <c r="L47" i="15"/>
  <c r="H47" i="15"/>
  <c r="J46" i="15"/>
  <c r="L45" i="15"/>
  <c r="H45" i="15"/>
  <c r="J44" i="15"/>
  <c r="L43" i="15"/>
  <c r="H43" i="15"/>
  <c r="J42" i="15"/>
  <c r="L41" i="15"/>
  <c r="H41" i="15"/>
  <c r="J40" i="15"/>
  <c r="L39" i="15"/>
  <c r="H39" i="15"/>
  <c r="J38" i="15"/>
  <c r="L37" i="15"/>
  <c r="H37" i="15"/>
  <c r="J36" i="15"/>
  <c r="L35" i="15"/>
  <c r="H35" i="15"/>
  <c r="J34" i="15"/>
  <c r="L33" i="15"/>
  <c r="H33" i="15"/>
  <c r="F137" i="15" s="1"/>
  <c r="I137" i="15" s="1"/>
  <c r="L137" i="15" s="1"/>
  <c r="J32" i="15"/>
  <c r="L31" i="15"/>
  <c r="H31" i="15"/>
  <c r="J30" i="15"/>
  <c r="J28" i="15"/>
  <c r="L27" i="15"/>
  <c r="H27" i="15"/>
  <c r="J26" i="15"/>
  <c r="L25" i="15"/>
  <c r="H25" i="15"/>
  <c r="J24" i="15"/>
  <c r="L23" i="15"/>
  <c r="H23" i="15"/>
  <c r="J22" i="15"/>
  <c r="L21" i="15"/>
  <c r="H21" i="15"/>
  <c r="J20" i="15"/>
  <c r="L19" i="15"/>
  <c r="H19" i="15"/>
  <c r="J18" i="15"/>
  <c r="L17" i="15"/>
  <c r="H17" i="15"/>
  <c r="J16" i="15"/>
  <c r="L15" i="15"/>
  <c r="H15" i="15"/>
  <c r="J14" i="15"/>
  <c r="L30" i="15"/>
  <c r="J17" i="15"/>
  <c r="K51" i="15"/>
  <c r="K49" i="15"/>
  <c r="K47" i="15"/>
  <c r="K45" i="15"/>
  <c r="K43" i="15"/>
  <c r="K41" i="15"/>
  <c r="K39" i="15"/>
  <c r="K37" i="15"/>
  <c r="K35" i="15"/>
  <c r="K33" i="15"/>
  <c r="K31" i="15"/>
  <c r="K27" i="15"/>
  <c r="K25" i="15"/>
  <c r="K23" i="15"/>
  <c r="K21" i="15"/>
  <c r="K19" i="15"/>
  <c r="K17" i="15"/>
  <c r="K15" i="15"/>
  <c r="K163" i="15"/>
  <c r="K164" i="15"/>
  <c r="K165" i="15"/>
  <c r="E163" i="15"/>
  <c r="E164" i="15"/>
  <c r="E165" i="15"/>
  <c r="A163" i="15"/>
  <c r="A164" i="15"/>
  <c r="A165" i="15"/>
  <c r="F153" i="15" l="1"/>
  <c r="I153" i="15" s="1"/>
  <c r="L153" i="15" s="1"/>
  <c r="F147" i="15"/>
  <c r="I147" i="15" s="1"/>
  <c r="L147" i="15" s="1"/>
  <c r="F143" i="15"/>
  <c r="I143" i="15" s="1"/>
  <c r="L143" i="15" s="1"/>
  <c r="F136" i="15"/>
  <c r="I136" i="15" s="1"/>
  <c r="L136" i="15" s="1"/>
  <c r="F144" i="15"/>
  <c r="I144" i="15" s="1"/>
  <c r="L144" i="15" s="1"/>
  <c r="F152" i="15"/>
  <c r="I152" i="15" s="1"/>
  <c r="L152" i="15" s="1"/>
  <c r="F139" i="15"/>
  <c r="I139" i="15" s="1"/>
  <c r="L139" i="15" s="1"/>
  <c r="F123" i="15"/>
  <c r="I123" i="15" s="1"/>
  <c r="L123" i="15" s="1"/>
  <c r="F131" i="15"/>
  <c r="I131" i="15" s="1"/>
  <c r="L131" i="15" s="1"/>
  <c r="F121" i="15"/>
  <c r="I121" i="15" s="1"/>
  <c r="L121" i="15" s="1"/>
  <c r="F129" i="15"/>
  <c r="I129" i="15" s="1"/>
  <c r="L129" i="15" s="1"/>
  <c r="F149" i="15"/>
  <c r="I149" i="15" s="1"/>
  <c r="L149" i="15" s="1"/>
  <c r="F142" i="15"/>
  <c r="I142" i="15" s="1"/>
  <c r="L142" i="15" s="1"/>
  <c r="F150" i="15"/>
  <c r="I150" i="15" s="1"/>
  <c r="L150" i="15" s="1"/>
  <c r="F155" i="15"/>
  <c r="I155" i="15" s="1"/>
  <c r="L155" i="15" s="1"/>
  <c r="F135" i="15"/>
  <c r="I135" i="15" s="1"/>
  <c r="L135" i="15" s="1"/>
  <c r="F151" i="15"/>
  <c r="I151" i="15" s="1"/>
  <c r="L151" i="15" s="1"/>
  <c r="F141" i="15"/>
  <c r="I141" i="15" s="1"/>
  <c r="L141" i="15" s="1"/>
  <c r="F120" i="15"/>
  <c r="I120" i="15" s="1"/>
  <c r="L120" i="15" s="1"/>
  <c r="F128" i="15"/>
  <c r="I128" i="15" s="1"/>
  <c r="L128" i="15" s="1"/>
  <c r="F134" i="15"/>
  <c r="I134" i="15" s="1"/>
  <c r="L134" i="15" s="1"/>
  <c r="F127" i="15"/>
  <c r="I127" i="15" s="1"/>
  <c r="L127" i="15" s="1"/>
  <c r="F118" i="15"/>
  <c r="I118" i="15" s="1"/>
  <c r="L118" i="15" s="1"/>
  <c r="F126" i="15"/>
  <c r="I126" i="15" s="1"/>
  <c r="L126" i="15" s="1"/>
  <c r="F140" i="15"/>
  <c r="I140" i="15" s="1"/>
  <c r="L140" i="15" s="1"/>
  <c r="F148" i="15"/>
  <c r="I148" i="15" s="1"/>
  <c r="L148" i="15" s="1"/>
  <c r="F119" i="15"/>
  <c r="I119" i="15" s="1"/>
  <c r="L119" i="15" s="1"/>
  <c r="F125" i="15"/>
  <c r="I125" i="15" s="1"/>
  <c r="L125" i="15" s="1"/>
  <c r="F145" i="15"/>
  <c r="I145" i="15" s="1"/>
  <c r="L145" i="15" s="1"/>
  <c r="F124" i="15"/>
  <c r="I124" i="15" s="1"/>
  <c r="L124" i="15" s="1"/>
  <c r="F132" i="15"/>
  <c r="I132" i="15" s="1"/>
  <c r="L132" i="15" s="1"/>
  <c r="F138" i="15"/>
  <c r="I138" i="15" s="1"/>
  <c r="L138" i="15" s="1"/>
  <c r="F146" i="15"/>
  <c r="I146" i="15" s="1"/>
  <c r="L146" i="15" s="1"/>
  <c r="F154" i="15"/>
  <c r="I154" i="15" s="1"/>
  <c r="L154" i="15" s="1"/>
  <c r="G29" i="15"/>
  <c r="K29" i="15"/>
  <c r="H29" i="15"/>
  <c r="L29" i="15"/>
  <c r="I29" i="15"/>
  <c r="J29" i="15"/>
  <c r="I13" i="15"/>
  <c r="G13" i="15"/>
  <c r="K13" i="15"/>
  <c r="L13" i="15"/>
  <c r="J13" i="15"/>
  <c r="B104" i="15"/>
  <c r="F133" i="15" l="1"/>
  <c r="I133" i="15" s="1"/>
  <c r="L133" i="15" s="1"/>
  <c r="F117" i="15"/>
  <c r="I117" i="15" s="1"/>
  <c r="L117" i="15" s="1"/>
  <c r="K43" i="17"/>
  <c r="G43" i="17"/>
  <c r="E43" i="17"/>
  <c r="A43" i="17"/>
  <c r="K42" i="17"/>
  <c r="E42" i="17"/>
  <c r="A42" i="17"/>
  <c r="K41" i="17"/>
  <c r="E41" i="17"/>
  <c r="A41" i="17"/>
  <c r="K40" i="17"/>
  <c r="E40" i="17"/>
  <c r="A40" i="17"/>
  <c r="K39" i="17"/>
  <c r="E39" i="17"/>
  <c r="A39" i="17"/>
  <c r="K38" i="17"/>
  <c r="E38" i="17"/>
  <c r="A38" i="17"/>
  <c r="K37" i="17"/>
  <c r="E37" i="17"/>
  <c r="A37" i="17"/>
  <c r="K36" i="17"/>
  <c r="E36" i="17"/>
  <c r="A36" i="17"/>
  <c r="L33" i="17"/>
  <c r="K33" i="17"/>
  <c r="J33" i="17"/>
  <c r="I33" i="17"/>
  <c r="H33" i="17"/>
  <c r="G33" i="17"/>
  <c r="E33" i="17"/>
  <c r="D33" i="17"/>
  <c r="F33" i="17" s="1"/>
  <c r="B33" i="17"/>
  <c r="A33" i="17"/>
  <c r="L32" i="17"/>
  <c r="K32" i="17"/>
  <c r="J32" i="17"/>
  <c r="I32" i="17"/>
  <c r="H32" i="17"/>
  <c r="G32" i="17"/>
  <c r="E32" i="17"/>
  <c r="D32" i="17"/>
  <c r="F32" i="17" s="1"/>
  <c r="B32" i="17"/>
  <c r="A32" i="17"/>
  <c r="L31" i="17"/>
  <c r="K31" i="17"/>
  <c r="J31" i="17"/>
  <c r="I31" i="17"/>
  <c r="H31" i="17"/>
  <c r="G31" i="17"/>
  <c r="F31" i="17"/>
  <c r="E31" i="17"/>
  <c r="D31" i="17"/>
  <c r="B31" i="17"/>
  <c r="A31" i="17"/>
  <c r="L30" i="17"/>
  <c r="K30" i="17"/>
  <c r="J30" i="17"/>
  <c r="I30" i="17"/>
  <c r="H30" i="17"/>
  <c r="G30" i="17"/>
  <c r="E30" i="17"/>
  <c r="D30" i="17"/>
  <c r="F30" i="17" s="1"/>
  <c r="B30" i="17"/>
  <c r="A30" i="17"/>
  <c r="L29" i="17"/>
  <c r="K29" i="17"/>
  <c r="J29" i="17"/>
  <c r="I29" i="17"/>
  <c r="H29" i="17"/>
  <c r="G29" i="17"/>
  <c r="E29" i="17"/>
  <c r="D29" i="17"/>
  <c r="F29" i="17" s="1"/>
  <c r="B29" i="17"/>
  <c r="A29" i="17"/>
  <c r="L28" i="17"/>
  <c r="K28" i="17"/>
  <c r="J28" i="17"/>
  <c r="I28" i="17"/>
  <c r="H28" i="17"/>
  <c r="G28" i="17"/>
  <c r="E28" i="17"/>
  <c r="D28" i="17"/>
  <c r="F28" i="17" s="1"/>
  <c r="B28" i="17"/>
  <c r="A28" i="17"/>
  <c r="L27" i="17"/>
  <c r="K27" i="17"/>
  <c r="J27" i="17"/>
  <c r="I27" i="17"/>
  <c r="H27" i="17"/>
  <c r="G27" i="17"/>
  <c r="E27" i="17"/>
  <c r="D27" i="17"/>
  <c r="B27" i="17"/>
  <c r="A27" i="17"/>
  <c r="L26" i="17"/>
  <c r="K26" i="17"/>
  <c r="J26" i="17"/>
  <c r="I26" i="17"/>
  <c r="H26" i="17"/>
  <c r="G26" i="17"/>
  <c r="E26" i="17"/>
  <c r="D26" i="17"/>
  <c r="F26" i="17" s="1"/>
  <c r="B26" i="17"/>
  <c r="A26" i="17"/>
  <c r="L25" i="17"/>
  <c r="K25" i="17"/>
  <c r="J25" i="17"/>
  <c r="I25" i="17"/>
  <c r="H25" i="17"/>
  <c r="G25" i="17"/>
  <c r="E25" i="17"/>
  <c r="D25" i="17"/>
  <c r="F25" i="17" s="1"/>
  <c r="B25" i="17"/>
  <c r="A25" i="17"/>
  <c r="L24" i="17"/>
  <c r="K24" i="17"/>
  <c r="J24" i="17"/>
  <c r="I24" i="17"/>
  <c r="H24" i="17"/>
  <c r="G24" i="17"/>
  <c r="E24" i="17"/>
  <c r="D24" i="17"/>
  <c r="B24" i="17"/>
  <c r="A24" i="17"/>
  <c r="F21" i="17"/>
  <c r="I21" i="17" s="1"/>
  <c r="F20" i="17"/>
  <c r="K20" i="17" s="1"/>
  <c r="F19" i="17"/>
  <c r="J19" i="17" s="1"/>
  <c r="H19" i="17" l="1"/>
  <c r="G36" i="17"/>
  <c r="G38" i="17"/>
  <c r="G40" i="17"/>
  <c r="G42" i="17"/>
  <c r="G37" i="17"/>
  <c r="G39" i="17"/>
  <c r="G41" i="17"/>
  <c r="I19" i="17"/>
  <c r="H20" i="17"/>
  <c r="K19" i="17"/>
  <c r="I20" i="17"/>
  <c r="G19" i="17"/>
  <c r="L19" i="17"/>
  <c r="L20" i="17"/>
  <c r="F17" i="17"/>
  <c r="J21" i="17"/>
  <c r="J20" i="17"/>
  <c r="G21" i="17"/>
  <c r="K21" i="17"/>
  <c r="F13" i="17"/>
  <c r="F27" i="17"/>
  <c r="F12" i="17"/>
  <c r="F16" i="17"/>
  <c r="F15" i="17"/>
  <c r="G20" i="17"/>
  <c r="H21" i="17"/>
  <c r="L21" i="17"/>
  <c r="F14" i="17"/>
  <c r="F18" i="17"/>
  <c r="F24" i="17"/>
  <c r="F43" i="17" l="1"/>
  <c r="I43" i="17" s="1"/>
  <c r="L43" i="17" s="1"/>
  <c r="K15" i="17"/>
  <c r="G15" i="17"/>
  <c r="J15" i="17"/>
  <c r="I15" i="17"/>
  <c r="H15" i="17"/>
  <c r="L15" i="17"/>
  <c r="L16" i="17"/>
  <c r="H16" i="17"/>
  <c r="K16" i="17"/>
  <c r="G16" i="17"/>
  <c r="J16" i="17"/>
  <c r="I16" i="17"/>
  <c r="I17" i="17"/>
  <c r="L17" i="17"/>
  <c r="H17" i="17"/>
  <c r="K17" i="17"/>
  <c r="G17" i="17"/>
  <c r="J17" i="17"/>
  <c r="L12" i="17"/>
  <c r="H12" i="17"/>
  <c r="K12" i="17"/>
  <c r="G12" i="17"/>
  <c r="J12" i="17"/>
  <c r="I12" i="17"/>
  <c r="J14" i="17"/>
  <c r="I14" i="17"/>
  <c r="L14" i="17"/>
  <c r="H14" i="17"/>
  <c r="K14" i="17"/>
  <c r="G14" i="17"/>
  <c r="I13" i="17"/>
  <c r="L13" i="17"/>
  <c r="H13" i="17"/>
  <c r="K13" i="17"/>
  <c r="G13" i="17"/>
  <c r="J13" i="17"/>
  <c r="J18" i="17"/>
  <c r="I18" i="17"/>
  <c r="L18" i="17"/>
  <c r="H18" i="17"/>
  <c r="K18" i="17"/>
  <c r="G18" i="17"/>
  <c r="F42" i="17" l="1"/>
  <c r="I42" i="17" s="1"/>
  <c r="L42" i="17" s="1"/>
  <c r="F38" i="17"/>
  <c r="I38" i="17" s="1"/>
  <c r="L38" i="17" s="1"/>
  <c r="F36" i="17"/>
  <c r="I36" i="17" s="1"/>
  <c r="L36" i="17" s="1"/>
  <c r="F40" i="17"/>
  <c r="I40" i="17" s="1"/>
  <c r="L40" i="17" s="1"/>
  <c r="F39" i="17"/>
  <c r="I39" i="17" s="1"/>
  <c r="L39" i="17" s="1"/>
  <c r="F37" i="17"/>
  <c r="I37" i="17" s="1"/>
  <c r="L37" i="17" s="1"/>
  <c r="F41" i="17"/>
  <c r="I41" i="17" s="1"/>
  <c r="L41" i="17" s="1"/>
  <c r="K162" i="15"/>
  <c r="E162" i="15"/>
  <c r="A162" i="15"/>
  <c r="K161" i="15"/>
  <c r="E161" i="15"/>
  <c r="A161" i="15"/>
  <c r="K160" i="15"/>
  <c r="E160" i="15"/>
  <c r="A160" i="15"/>
  <c r="K159" i="15"/>
  <c r="E159" i="15"/>
  <c r="A159" i="15"/>
  <c r="K158" i="15"/>
  <c r="E158" i="15"/>
  <c r="A158" i="15"/>
  <c r="K157" i="15"/>
  <c r="E157" i="15"/>
  <c r="A157" i="15"/>
  <c r="K156" i="15"/>
  <c r="E156" i="15"/>
  <c r="A156" i="15"/>
  <c r="L113" i="15"/>
  <c r="K113" i="15"/>
  <c r="J113" i="15"/>
  <c r="I113" i="15"/>
  <c r="H113" i="15"/>
  <c r="G113" i="15"/>
  <c r="E113" i="15"/>
  <c r="D113" i="15"/>
  <c r="F113" i="15" s="1"/>
  <c r="B113" i="15"/>
  <c r="A113" i="15"/>
  <c r="L112" i="15"/>
  <c r="K112" i="15"/>
  <c r="J112" i="15"/>
  <c r="I112" i="15"/>
  <c r="H112" i="15"/>
  <c r="G112" i="15"/>
  <c r="G164" i="15" s="1"/>
  <c r="E112" i="15"/>
  <c r="D112" i="15"/>
  <c r="F112" i="15" s="1"/>
  <c r="B112" i="15"/>
  <c r="A112" i="15"/>
  <c r="L111" i="15"/>
  <c r="K111" i="15"/>
  <c r="J111" i="15"/>
  <c r="I111" i="15"/>
  <c r="H111" i="15"/>
  <c r="G111" i="15"/>
  <c r="E111" i="15"/>
  <c r="D111" i="15"/>
  <c r="F111" i="15" s="1"/>
  <c r="B111" i="15"/>
  <c r="A111" i="15"/>
  <c r="L110" i="15"/>
  <c r="K110" i="15"/>
  <c r="J110" i="15"/>
  <c r="I110" i="15"/>
  <c r="H110" i="15"/>
  <c r="G110" i="15"/>
  <c r="E110" i="15"/>
  <c r="D110" i="15"/>
  <c r="F110" i="15" s="1"/>
  <c r="B110" i="15"/>
  <c r="A110" i="15"/>
  <c r="L109" i="15"/>
  <c r="K109" i="15"/>
  <c r="J109" i="15"/>
  <c r="I109" i="15"/>
  <c r="H109" i="15"/>
  <c r="G109" i="15"/>
  <c r="E109" i="15"/>
  <c r="D109" i="15"/>
  <c r="B109" i="15"/>
  <c r="A109" i="15"/>
  <c r="L108" i="15"/>
  <c r="K108" i="15"/>
  <c r="J108" i="15"/>
  <c r="I108" i="15"/>
  <c r="H108" i="15"/>
  <c r="G108" i="15"/>
  <c r="G160" i="15" s="1"/>
  <c r="E108" i="15"/>
  <c r="D108" i="15"/>
  <c r="F108" i="15" s="1"/>
  <c r="B108" i="15"/>
  <c r="A108" i="15"/>
  <c r="L107" i="15"/>
  <c r="K107" i="15"/>
  <c r="J107" i="15"/>
  <c r="I107" i="15"/>
  <c r="H107" i="15"/>
  <c r="G107" i="15"/>
  <c r="E107" i="15"/>
  <c r="D107" i="15"/>
  <c r="F107" i="15" s="1"/>
  <c r="B107" i="15"/>
  <c r="A107" i="15"/>
  <c r="L106" i="15"/>
  <c r="K106" i="15"/>
  <c r="J106" i="15"/>
  <c r="I106" i="15"/>
  <c r="H106" i="15"/>
  <c r="G106" i="15"/>
  <c r="E106" i="15"/>
  <c r="D106" i="15"/>
  <c r="F106" i="15" s="1"/>
  <c r="B106" i="15"/>
  <c r="A106" i="15"/>
  <c r="L105" i="15"/>
  <c r="K105" i="15"/>
  <c r="J105" i="15"/>
  <c r="I105" i="15"/>
  <c r="H105" i="15"/>
  <c r="G105" i="15"/>
  <c r="E105" i="15"/>
  <c r="D105" i="15"/>
  <c r="B105" i="15"/>
  <c r="A105" i="15"/>
  <c r="L104" i="15"/>
  <c r="K104" i="15"/>
  <c r="J104" i="15"/>
  <c r="I104" i="15"/>
  <c r="H104" i="15"/>
  <c r="G104" i="15"/>
  <c r="E104" i="15"/>
  <c r="D104" i="15"/>
  <c r="F104" i="15" s="1"/>
  <c r="A104" i="15"/>
  <c r="J61" i="15"/>
  <c r="I60" i="15"/>
  <c r="L59" i="15"/>
  <c r="K58" i="15"/>
  <c r="I56" i="15"/>
  <c r="L55" i="15"/>
  <c r="K54" i="15"/>
  <c r="I52" i="15"/>
  <c r="G161" i="15" l="1"/>
  <c r="G163" i="15"/>
  <c r="G165" i="15"/>
  <c r="F109" i="15"/>
  <c r="G159" i="15"/>
  <c r="F105" i="15"/>
  <c r="I55" i="15"/>
  <c r="H54" i="15"/>
  <c r="L54" i="15"/>
  <c r="G61" i="15"/>
  <c r="I54" i="15"/>
  <c r="L61" i="15"/>
  <c r="H58" i="15"/>
  <c r="I59" i="15"/>
  <c r="H61" i="15"/>
  <c r="I58" i="15"/>
  <c r="I61" i="15"/>
  <c r="L58" i="15"/>
  <c r="K61" i="15"/>
  <c r="G156" i="15"/>
  <c r="G157" i="15"/>
  <c r="G162" i="15"/>
  <c r="G158" i="15"/>
  <c r="J57" i="15"/>
  <c r="I57" i="15"/>
  <c r="L57" i="15"/>
  <c r="H57" i="15"/>
  <c r="K57" i="15"/>
  <c r="G57" i="15"/>
  <c r="J55" i="15"/>
  <c r="K56" i="15"/>
  <c r="J59" i="15"/>
  <c r="G60" i="15"/>
  <c r="K60" i="15"/>
  <c r="J56" i="15"/>
  <c r="K52" i="15"/>
  <c r="G56" i="15"/>
  <c r="J52" i="15"/>
  <c r="J60" i="15"/>
  <c r="H52" i="15"/>
  <c r="L52" i="15"/>
  <c r="J54" i="15"/>
  <c r="G55" i="15"/>
  <c r="K55" i="15"/>
  <c r="H56" i="15"/>
  <c r="L56" i="15"/>
  <c r="J58" i="15"/>
  <c r="G59" i="15"/>
  <c r="K59" i="15"/>
  <c r="H60" i="15"/>
  <c r="L60" i="15"/>
  <c r="G54" i="15"/>
  <c r="H55" i="15"/>
  <c r="G58" i="15"/>
  <c r="H59" i="15"/>
  <c r="F165" i="15" l="1"/>
  <c r="I165" i="15" s="1"/>
  <c r="L165" i="15" s="1"/>
  <c r="F164" i="15"/>
  <c r="I164" i="15" s="1"/>
  <c r="L164" i="15" s="1"/>
  <c r="F163" i="15"/>
  <c r="I163" i="15" s="1"/>
  <c r="L163" i="15" s="1"/>
  <c r="F162" i="15"/>
  <c r="I162" i="15" s="1"/>
  <c r="L162" i="15" s="1"/>
  <c r="F161" i="15"/>
  <c r="I161" i="15" s="1"/>
  <c r="L161" i="15" s="1"/>
  <c r="F158" i="15"/>
  <c r="I158" i="15" s="1"/>
  <c r="L158" i="15" s="1"/>
  <c r="J53" i="15"/>
  <c r="I53" i="15"/>
  <c r="K53" i="15"/>
  <c r="G53" i="15"/>
  <c r="L53" i="15"/>
  <c r="H53" i="15"/>
  <c r="F160" i="15"/>
  <c r="I160" i="15" s="1"/>
  <c r="L160" i="15" s="1"/>
  <c r="F159" i="15"/>
  <c r="I159" i="15" s="1"/>
  <c r="L159" i="15" s="1"/>
  <c r="F156" i="15"/>
  <c r="I156" i="15" s="1"/>
  <c r="L156" i="15" s="1"/>
  <c r="F157" i="15" l="1"/>
  <c r="I157" i="15" s="1"/>
  <c r="L157" i="15" s="1"/>
</calcChain>
</file>

<file path=xl/sharedStrings.xml><?xml version="1.0" encoding="utf-8"?>
<sst xmlns="http://schemas.openxmlformats.org/spreadsheetml/2006/main" count="114" uniqueCount="53">
  <si>
    <t>CÁLCULO DO PREÇO DE VENDA</t>
  </si>
  <si>
    <t>EMPRESA:</t>
  </si>
  <si>
    <t>RAMO DE ATIVIDADE:</t>
  </si>
  <si>
    <t>PRODUTO</t>
  </si>
  <si>
    <t>ITEM</t>
  </si>
  <si>
    <t>VALOR TOTAL DO ITEM</t>
  </si>
  <si>
    <t>OUTROS CUSTOS (+)</t>
  </si>
  <si>
    <t>SEGURO (+)</t>
  </si>
  <si>
    <t>FRETE (+)</t>
  </si>
  <si>
    <t>TOTAL DE IMPOSTO RECUPARÁVEL (-)</t>
  </si>
  <si>
    <t>DESCRIÇÃO DO ITEM COMPRADO</t>
  </si>
  <si>
    <t>VALOR DO DESCONTO TOTAL (-)</t>
  </si>
  <si>
    <t>VALOR DO DESCONTO POR UNIDADE DE ITEM (-)</t>
  </si>
  <si>
    <t>TOTAL DE IMPOSTO NÃO RECUPARÁVEL  POR UNIDADE DE ITEM (+)</t>
  </si>
  <si>
    <t>FRETE POR UNIDADE DE ITEM (+)</t>
  </si>
  <si>
    <t>SEGURO POR UNIDADE DE ITEM (+)</t>
  </si>
  <si>
    <t>SUBSTITUIÇÃO TRIBUTÁRIA POR UNIDADE DE ITEM (+)</t>
  </si>
  <si>
    <t>OUTROS CUSTOS POR UNIDADE DE ITEM (+)</t>
  </si>
  <si>
    <t>CUSTOS ADICIONAIS</t>
  </si>
  <si>
    <t>IMPOSTOS FEDERAIS (PIS, COFINS,IR,CSLL) Simples nacional</t>
  </si>
  <si>
    <t>IMPOSTOS ESTADUAIS (ICMS)</t>
  </si>
  <si>
    <t xml:space="preserve">IMPOSTOS MUNICIPAIS (ISS) </t>
  </si>
  <si>
    <t>COMISSÕES</t>
  </si>
  <si>
    <t>CUSTO FIXO = (CUSTO FIXO MÉDIO MENSAL / VENDAS MÉDIAS MENSAIS) x 100</t>
  </si>
  <si>
    <t>OUTROS CUSTOS</t>
  </si>
  <si>
    <t>OUTROS CUSTOS POR UNIDADE DE ITEM</t>
  </si>
  <si>
    <t>CUSTO FIXO POR UNIDADE DE ITEM</t>
  </si>
  <si>
    <t>COMISSÕES POR UNIDADE DE ITEM</t>
  </si>
  <si>
    <t>IMPOSTOS MUNICIPAIS (ISS) POR UNIDADE DE ITEM</t>
  </si>
  <si>
    <t>IMPOSTOS ESTADUAIS (ICMS) POR UNIDADE DE ITEM</t>
  </si>
  <si>
    <t>IMPOSTOS FEDERAIS (PIS, COFINS,IR,CSLL) Simples nacional POR UNIDADE DE ITEM</t>
  </si>
  <si>
    <t>DETALHAMENTO POR ITEM DOS CUSTOS ADICIONAIS DA NOTA DE COMPRA</t>
  </si>
  <si>
    <t>PREÇO DE VENDA POR PRODUTO</t>
  </si>
  <si>
    <t>DADOS TOTAIS DA NOTA DE COMPRA</t>
  </si>
  <si>
    <t>MARGEM DE LUCRO DESEJADA PARA CADA PRODUTO (%)</t>
  </si>
  <si>
    <t>% RELEVÂNCIA NA NOTA</t>
  </si>
  <si>
    <t>QUANTIDADE DE ITEM COMPRADO</t>
  </si>
  <si>
    <t>ALÍQUOTAS E CUSTOS A SEREM CONSIDERADOS NA VENDA</t>
  </si>
  <si>
    <t>TOTAL DE IMPOSTO RECUPARÁVEL POR UNIDADE DE ITEM (-)</t>
  </si>
  <si>
    <t>CUSTO POR PRODUTO</t>
  </si>
  <si>
    <t>CUSTOS ADICIONAIS POR PRODUTO</t>
  </si>
  <si>
    <t>TAXA DE MARCAÇÃO POR PRODUTO</t>
  </si>
  <si>
    <t>VALOR TOTAL DE CADA  ITEM</t>
  </si>
  <si>
    <t>TOTAL DE IMPOSTO NÃO RECUPERÁVEL (+)</t>
  </si>
  <si>
    <t>% desconto negociado com o cliente</t>
  </si>
  <si>
    <t>PREÇO BASE PARA NEGOCIAÇÃO</t>
  </si>
  <si>
    <t xml:space="preserve">Conversão do % de desconto para decimais </t>
  </si>
  <si>
    <t>RAMO DE ATIVIDADE</t>
  </si>
  <si>
    <t>DESCRIÇÃO DOS ITENS DA NOTA FISCAL DE COMPRA</t>
  </si>
  <si>
    <t>VALOR TOTAL DA NOTA DE COMPRA:</t>
  </si>
  <si>
    <r>
      <t xml:space="preserve">ALÍQUOTAS DE IMPOSTOS  </t>
    </r>
    <r>
      <rPr>
        <b/>
        <u/>
        <sz val="11"/>
        <rFont val="Calibri"/>
        <family val="2"/>
        <scheme val="minor"/>
      </rPr>
      <t>POR PRODUTO</t>
    </r>
    <r>
      <rPr>
        <b/>
        <sz val="11"/>
        <rFont val="Calibri"/>
        <family val="2"/>
        <scheme val="minor"/>
      </rPr>
      <t xml:space="preserve"> PARA COMPOSIÇÃO DE PREÇO DE VENDA</t>
    </r>
  </si>
  <si>
    <t xml:space="preserve">IMPORTANTE:
1. Para que a formação do preço de venda seja feita da maneira correta, o somatório dos percentuais relacionados às alíquotas e custos sobre vendas e o percentual de margem de lucro desejada, NÃO pode ultrapassar 100%.
2. Caso no seu mercado de atuação seja necessário você dar descontos para efetivar a venda de algum produto, informe no campo "% desconto negociado com o cliente" o % concedido para que você ofereça descontos aos seus clientes, sem reduzir a margem de lucro desejada por produto.
3. MEI não é necessario o preenchimento dos campos IMPOSTOS (Federal, Estadual e Municipal) e Comissões.
</t>
  </si>
  <si>
    <t>APURAÇÃO DE CUSTOS PARA FORMAÇÃO DO PREÇO DE VENDAS "POR PRODUTO" - COMÉRCIO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</si>
</sst>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%"/>
  </numFmts>
  <fonts count="1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7C338"/>
        <bgColor indexed="64"/>
      </patternFill>
    </fill>
    <fill>
      <patternFill patternType="solid">
        <fgColor rgb="FFC1DB87"/>
        <bgColor indexed="64"/>
      </patternFill>
    </fill>
    <fill>
      <patternFill patternType="solid">
        <fgColor rgb="FFF9C5AF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/>
    <xf numFmtId="44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0" fontId="3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04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/>
    <xf numFmtId="44" fontId="7" fillId="0" borderId="0" xfId="2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center" vertical="center" wrapText="1"/>
    </xf>
    <xf numFmtId="44" fontId="8" fillId="0" borderId="1" xfId="1" applyFont="1" applyFill="1" applyBorder="1" applyAlignment="1" applyProtection="1">
      <alignment vertical="center"/>
      <protection locked="0"/>
    </xf>
    <xf numFmtId="164" fontId="8" fillId="0" borderId="1" xfId="6" applyNumberFormat="1" applyFont="1" applyFill="1" applyBorder="1" applyAlignment="1" applyProtection="1">
      <alignment vertical="center"/>
      <protection locked="0"/>
    </xf>
    <xf numFmtId="44" fontId="7" fillId="3" borderId="1" xfId="1" applyFont="1" applyFill="1" applyBorder="1" applyAlignment="1" applyProtection="1">
      <alignment horizontal="center" vertical="center" wrapText="1"/>
      <protection locked="0"/>
    </xf>
    <xf numFmtId="0" fontId="7" fillId="3" borderId="3" xfId="0" applyFont="1" applyFill="1" applyBorder="1" applyAlignment="1">
      <alignment horizontal="center" vertical="center" wrapText="1"/>
    </xf>
    <xf numFmtId="44" fontId="7" fillId="3" borderId="3" xfId="2" applyFont="1" applyFill="1" applyBorder="1" applyAlignment="1">
      <alignment horizontal="center" vertical="center" wrapText="1"/>
    </xf>
    <xf numFmtId="44" fontId="7" fillId="3" borderId="9" xfId="2" applyFont="1" applyFill="1" applyBorder="1" applyAlignment="1">
      <alignment horizontal="center" vertical="center" wrapText="1"/>
    </xf>
    <xf numFmtId="0" fontId="8" fillId="0" borderId="0" xfId="0" applyFont="1" applyAlignment="1"/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/>
    </xf>
    <xf numFmtId="164" fontId="8" fillId="0" borderId="1" xfId="6" applyNumberFormat="1" applyFont="1" applyFill="1" applyBorder="1" applyAlignment="1"/>
    <xf numFmtId="44" fontId="8" fillId="0" borderId="1" xfId="1" applyFont="1" applyFill="1" applyBorder="1" applyAlignment="1"/>
    <xf numFmtId="44" fontId="8" fillId="0" borderId="1" xfId="1" applyNumberFormat="1" applyFont="1" applyFill="1" applyBorder="1" applyAlignment="1"/>
    <xf numFmtId="0" fontId="8" fillId="0" borderId="1" xfId="0" applyFont="1" applyFill="1" applyBorder="1" applyAlignment="1">
      <alignment horizontal="center"/>
    </xf>
    <xf numFmtId="44" fontId="8" fillId="0" borderId="1" xfId="1" applyFont="1" applyFill="1" applyBorder="1" applyAlignment="1">
      <alignment horizontal="center"/>
    </xf>
    <xf numFmtId="164" fontId="8" fillId="0" borderId="1" xfId="1" applyNumberFormat="1" applyFont="1" applyFill="1" applyBorder="1" applyAlignment="1"/>
    <xf numFmtId="43" fontId="8" fillId="0" borderId="0" xfId="8" applyFont="1" applyAlignment="1"/>
    <xf numFmtId="9" fontId="8" fillId="0" borderId="1" xfId="6" applyFont="1" applyFill="1" applyBorder="1" applyAlignment="1"/>
    <xf numFmtId="0" fontId="8" fillId="0" borderId="1" xfId="8" applyNumberFormat="1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44" fontId="8" fillId="0" borderId="1" xfId="1" applyFont="1" applyBorder="1" applyAlignment="1">
      <alignment horizontal="center"/>
    </xf>
    <xf numFmtId="0" fontId="8" fillId="0" borderId="1" xfId="0" applyFont="1" applyBorder="1" applyAlignment="1"/>
    <xf numFmtId="44" fontId="7" fillId="3" borderId="1" xfId="2" applyFont="1" applyFill="1" applyBorder="1" applyAlignment="1">
      <alignment horizontal="center" vertical="center" wrapText="1"/>
    </xf>
    <xf numFmtId="10" fontId="8" fillId="0" borderId="1" xfId="6" applyNumberFormat="1" applyFont="1" applyFill="1" applyBorder="1" applyAlignment="1"/>
    <xf numFmtId="10" fontId="8" fillId="0" borderId="1" xfId="6" applyNumberFormat="1" applyFont="1" applyBorder="1" applyAlignment="1"/>
    <xf numFmtId="44" fontId="8" fillId="0" borderId="1" xfId="0" applyNumberFormat="1" applyFont="1" applyFill="1" applyBorder="1" applyAlignment="1">
      <alignment horizontal="center"/>
    </xf>
    <xf numFmtId="43" fontId="8" fillId="0" borderId="1" xfId="8" applyFont="1" applyFill="1" applyBorder="1" applyAlignment="1"/>
    <xf numFmtId="43" fontId="8" fillId="0" borderId="1" xfId="0" applyNumberFormat="1" applyFont="1" applyFill="1" applyBorder="1" applyAlignment="1"/>
    <xf numFmtId="0" fontId="8" fillId="0" borderId="1" xfId="0" applyFont="1" applyFill="1" applyBorder="1" applyAlignment="1"/>
    <xf numFmtId="0" fontId="8" fillId="0" borderId="1" xfId="0" applyFont="1" applyBorder="1" applyAlignment="1" applyProtection="1">
      <alignment horizontal="center"/>
      <protection locked="0"/>
    </xf>
    <xf numFmtId="0" fontId="8" fillId="0" borderId="1" xfId="8" applyNumberFormat="1" applyFont="1" applyFill="1" applyBorder="1" applyAlignment="1" applyProtection="1">
      <alignment horizontal="center"/>
      <protection locked="0"/>
    </xf>
    <xf numFmtId="44" fontId="8" fillId="0" borderId="1" xfId="1" applyFont="1" applyBorder="1" applyAlignment="1" applyProtection="1">
      <alignment horizontal="center"/>
      <protection locked="0"/>
    </xf>
    <xf numFmtId="0" fontId="8" fillId="0" borderId="1" xfId="0" applyFont="1" applyBorder="1" applyAlignment="1" applyProtection="1">
      <protection locked="0"/>
    </xf>
    <xf numFmtId="10" fontId="8" fillId="0" borderId="1" xfId="6" applyNumberFormat="1" applyFont="1" applyFill="1" applyBorder="1" applyAlignment="1" applyProtection="1">
      <protection locked="0"/>
    </xf>
    <xf numFmtId="164" fontId="8" fillId="3" borderId="1" xfId="6" applyNumberFormat="1" applyFont="1" applyFill="1" applyBorder="1" applyAlignment="1"/>
    <xf numFmtId="44" fontId="8" fillId="3" borderId="1" xfId="1" applyFont="1" applyFill="1" applyBorder="1" applyAlignment="1"/>
    <xf numFmtId="44" fontId="8" fillId="3" borderId="1" xfId="1" applyNumberFormat="1" applyFont="1" applyFill="1" applyBorder="1" applyAlignment="1"/>
    <xf numFmtId="164" fontId="8" fillId="3" borderId="1" xfId="1" applyNumberFormat="1" applyFont="1" applyFill="1" applyBorder="1" applyAlignment="1"/>
    <xf numFmtId="9" fontId="8" fillId="3" borderId="1" xfId="6" applyFont="1" applyFill="1" applyBorder="1" applyAlignment="1"/>
    <xf numFmtId="44" fontId="8" fillId="3" borderId="1" xfId="0" applyNumberFormat="1" applyFont="1" applyFill="1" applyBorder="1" applyAlignment="1">
      <alignment horizontal="center"/>
    </xf>
    <xf numFmtId="44" fontId="8" fillId="3" borderId="1" xfId="1" applyFont="1" applyFill="1" applyBorder="1" applyAlignment="1">
      <alignment horizontal="center"/>
    </xf>
    <xf numFmtId="43" fontId="8" fillId="3" borderId="1" xfId="8" applyFont="1" applyFill="1" applyBorder="1" applyAlignment="1"/>
    <xf numFmtId="0" fontId="8" fillId="3" borderId="1" xfId="0" applyFont="1" applyFill="1" applyBorder="1" applyAlignment="1">
      <alignment horizontal="center"/>
    </xf>
    <xf numFmtId="0" fontId="7" fillId="2" borderId="1" xfId="2" applyNumberFormat="1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 applyProtection="1">
      <alignment horizontal="center" vertical="center" wrapText="1"/>
      <protection locked="0"/>
    </xf>
    <xf numFmtId="0" fontId="7" fillId="3" borderId="1" xfId="0" applyFont="1" applyFill="1" applyBorder="1" applyAlignment="1" applyProtection="1">
      <alignment horizontal="left" vertical="center" wrapText="1"/>
      <protection locked="0"/>
    </xf>
    <xf numFmtId="44" fontId="7" fillId="0" borderId="1" xfId="0" applyNumberFormat="1" applyFont="1" applyFill="1" applyBorder="1" applyAlignment="1" applyProtection="1">
      <alignment horizontal="center" vertical="center" wrapText="1"/>
      <protection locked="0"/>
    </xf>
    <xf numFmtId="44" fontId="7" fillId="3" borderId="1" xfId="1" applyFont="1" applyFill="1" applyBorder="1" applyAlignment="1" applyProtection="1">
      <alignment horizontal="center" vertical="center"/>
      <protection locked="0"/>
    </xf>
    <xf numFmtId="0" fontId="7" fillId="3" borderId="1" xfId="2" applyNumberFormat="1" applyFont="1" applyFill="1" applyBorder="1" applyAlignment="1" applyProtection="1">
      <alignment horizontal="center" vertical="center"/>
      <protection locked="0"/>
    </xf>
    <xf numFmtId="0" fontId="7" fillId="3" borderId="1" xfId="0" applyFont="1" applyFill="1" applyBorder="1" applyAlignment="1">
      <alignment horizontal="center" vertical="center" wrapText="1"/>
    </xf>
    <xf numFmtId="44" fontId="7" fillId="3" borderId="1" xfId="2" applyFont="1" applyFill="1" applyBorder="1" applyAlignment="1">
      <alignment horizontal="center" vertical="center" wrapText="1"/>
    </xf>
    <xf numFmtId="44" fontId="8" fillId="0" borderId="1" xfId="1" applyFont="1" applyFill="1" applyBorder="1" applyAlignment="1" applyProtection="1">
      <alignment horizontal="center" vertical="center"/>
      <protection locked="0"/>
    </xf>
    <xf numFmtId="164" fontId="8" fillId="0" borderId="1" xfId="6" applyNumberFormat="1" applyFont="1" applyFill="1" applyBorder="1" applyAlignment="1" applyProtection="1">
      <alignment horizontal="center" vertical="center"/>
      <protection locked="0"/>
    </xf>
    <xf numFmtId="44" fontId="7" fillId="3" borderId="1" xfId="2" applyNumberFormat="1" applyFont="1" applyFill="1" applyBorder="1" applyAlignment="1" applyProtection="1">
      <alignment horizontal="center" vertical="center" wrapText="1"/>
      <protection locked="0"/>
    </xf>
    <xf numFmtId="0" fontId="7" fillId="3" borderId="1" xfId="2" applyNumberFormat="1" applyFont="1" applyFill="1" applyBorder="1" applyAlignment="1" applyProtection="1">
      <alignment horizontal="center" vertical="center" wrapText="1"/>
      <protection locked="0"/>
    </xf>
    <xf numFmtId="0" fontId="7" fillId="3" borderId="1" xfId="8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>
      <alignment horizontal="left"/>
    </xf>
    <xf numFmtId="0" fontId="7" fillId="3" borderId="12" xfId="2" applyNumberFormat="1" applyFont="1" applyFill="1" applyBorder="1" applyAlignment="1" applyProtection="1">
      <alignment horizontal="center" vertical="center"/>
      <protection locked="0"/>
    </xf>
    <xf numFmtId="0" fontId="7" fillId="3" borderId="13" xfId="2" applyNumberFormat="1" applyFont="1" applyFill="1" applyBorder="1" applyAlignment="1" applyProtection="1">
      <alignment horizontal="center" vertical="center"/>
      <protection locked="0"/>
    </xf>
    <xf numFmtId="0" fontId="7" fillId="3" borderId="7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7" fillId="3" borderId="9" xfId="2" applyNumberFormat="1" applyFont="1" applyFill="1" applyBorder="1" applyAlignment="1" applyProtection="1">
      <alignment horizontal="center" vertical="center"/>
      <protection locked="0"/>
    </xf>
    <xf numFmtId="0" fontId="7" fillId="3" borderId="10" xfId="2" applyNumberFormat="1" applyFont="1" applyFill="1" applyBorder="1" applyAlignment="1" applyProtection="1">
      <alignment horizontal="center" vertical="center"/>
      <protection locked="0"/>
    </xf>
    <xf numFmtId="44" fontId="7" fillId="3" borderId="8" xfId="3" applyFont="1" applyFill="1" applyBorder="1" applyAlignment="1">
      <alignment horizontal="center" vertical="center" wrapText="1"/>
    </xf>
    <xf numFmtId="44" fontId="7" fillId="3" borderId="6" xfId="3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/>
    </xf>
    <xf numFmtId="0" fontId="7" fillId="2" borderId="1" xfId="0" applyFont="1" applyFill="1" applyBorder="1" applyAlignment="1">
      <alignment horizontal="center" vertical="center"/>
    </xf>
    <xf numFmtId="2" fontId="8" fillId="0" borderId="1" xfId="0" applyNumberFormat="1" applyFont="1" applyFill="1" applyBorder="1" applyAlignment="1">
      <alignment horizontal="center"/>
    </xf>
    <xf numFmtId="44" fontId="7" fillId="0" borderId="1" xfId="0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 vertical="top" wrapText="1"/>
    </xf>
    <xf numFmtId="0" fontId="8" fillId="3" borderId="1" xfId="0" applyFont="1" applyFill="1" applyBorder="1" applyAlignment="1">
      <alignment horizontal="left"/>
    </xf>
    <xf numFmtId="2" fontId="8" fillId="3" borderId="1" xfId="0" applyNumberFormat="1" applyFont="1" applyFill="1" applyBorder="1" applyAlignment="1">
      <alignment horizontal="center"/>
    </xf>
    <xf numFmtId="44" fontId="7" fillId="3" borderId="1" xfId="0" applyNumberFormat="1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 applyProtection="1">
      <alignment horizontal="left"/>
      <protection locked="0"/>
    </xf>
    <xf numFmtId="0" fontId="6" fillId="2" borderId="1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44" fontId="7" fillId="3" borderId="1" xfId="0" applyNumberFormat="1" applyFont="1" applyFill="1" applyBorder="1" applyAlignment="1" applyProtection="1">
      <alignment horizontal="center" vertical="center" wrapText="1"/>
    </xf>
    <xf numFmtId="0" fontId="7" fillId="3" borderId="1" xfId="0" applyFont="1" applyFill="1" applyBorder="1" applyAlignment="1" applyProtection="1">
      <alignment horizontal="center" vertical="center" wrapText="1"/>
    </xf>
    <xf numFmtId="44" fontId="7" fillId="3" borderId="5" xfId="2" applyFont="1" applyFill="1" applyBorder="1" applyAlignment="1">
      <alignment horizontal="center" vertical="center" wrapText="1"/>
    </xf>
    <xf numFmtId="44" fontId="7" fillId="3" borderId="11" xfId="2" applyFont="1" applyFill="1" applyBorder="1" applyAlignment="1">
      <alignment horizontal="center" vertical="center" wrapText="1"/>
    </xf>
    <xf numFmtId="44" fontId="7" fillId="3" borderId="4" xfId="2" applyFont="1" applyFill="1" applyBorder="1" applyAlignment="1">
      <alignment horizontal="center" vertical="center" wrapText="1"/>
    </xf>
    <xf numFmtId="44" fontId="8" fillId="0" borderId="5" xfId="1" applyFont="1" applyFill="1" applyBorder="1" applyAlignment="1" applyProtection="1">
      <alignment horizontal="center" vertical="center"/>
      <protection locked="0"/>
    </xf>
    <xf numFmtId="44" fontId="8" fillId="0" borderId="11" xfId="1" applyFont="1" applyFill="1" applyBorder="1" applyAlignment="1" applyProtection="1">
      <alignment horizontal="center" vertical="center"/>
      <protection locked="0"/>
    </xf>
    <xf numFmtId="44" fontId="8" fillId="0" borderId="4" xfId="1" applyFont="1" applyFill="1" applyBorder="1" applyAlignment="1" applyProtection="1">
      <alignment horizontal="center" vertical="center"/>
      <protection locked="0"/>
    </xf>
    <xf numFmtId="44" fontId="7" fillId="3" borderId="1" xfId="3" applyFont="1" applyFill="1" applyBorder="1" applyAlignment="1">
      <alignment horizontal="center" vertical="center" wrapText="1"/>
    </xf>
    <xf numFmtId="164" fontId="8" fillId="0" borderId="5" xfId="6" applyNumberFormat="1" applyFont="1" applyFill="1" applyBorder="1" applyAlignment="1" applyProtection="1">
      <alignment horizontal="center" vertical="center"/>
      <protection locked="0"/>
    </xf>
    <xf numFmtId="164" fontId="8" fillId="0" borderId="11" xfId="6" applyNumberFormat="1" applyFont="1" applyFill="1" applyBorder="1" applyAlignment="1" applyProtection="1">
      <alignment horizontal="center" vertical="center"/>
      <protection locked="0"/>
    </xf>
    <xf numFmtId="164" fontId="8" fillId="0" borderId="4" xfId="6" applyNumberFormat="1" applyFont="1" applyFill="1" applyBorder="1" applyAlignment="1" applyProtection="1">
      <alignment horizontal="center" vertical="center"/>
      <protection locked="0"/>
    </xf>
    <xf numFmtId="0" fontId="7" fillId="3" borderId="11" xfId="0" applyFont="1" applyFill="1" applyBorder="1" applyAlignment="1">
      <alignment horizontal="center" vertical="center" wrapText="1"/>
    </xf>
  </cellXfs>
  <cellStyles count="9">
    <cellStyle name="Moeda" xfId="1" builtinId="4"/>
    <cellStyle name="Moeda 2" xfId="2"/>
    <cellStyle name="Moeda 2 2" xfId="3"/>
    <cellStyle name="Normal" xfId="0" builtinId="0"/>
    <cellStyle name="Normal 2" xfId="4"/>
    <cellStyle name="Normal 3" xfId="5"/>
    <cellStyle name="Porcentagem" xfId="6" builtinId="5"/>
    <cellStyle name="Separador de milhares 2" xfId="7"/>
    <cellStyle name="Vírgula" xfId="8" builtinId="3"/>
  </cellStyles>
  <dxfs count="5">
    <dxf>
      <font>
        <color rgb="FFC1DB87"/>
      </font>
    </dxf>
    <dxf>
      <font>
        <color theme="0"/>
      </font>
    </dxf>
    <dxf>
      <font>
        <color theme="0"/>
      </font>
    </dxf>
    <dxf>
      <font>
        <color rgb="FFC1DB87"/>
      </font>
    </dxf>
    <dxf>
      <font>
        <color theme="0"/>
      </font>
    </dxf>
  </dxfs>
  <tableStyles count="0" defaultTableStyle="TableStyleMedium9" defaultPivotStyle="PivotStyleLight16"/>
  <colors>
    <mruColors>
      <color rgb="FFC1DB87"/>
      <color rgb="FF97C338"/>
      <color rgb="FFF9C5A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https://www.sebraemg.com.br/atendimento/bibliotecadigital/documento/Cartilha-Manual-ou-Livro/Caderno-de-Gestao---MPE---Micro-e-Pequena-Empresa" TargetMode="External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350184</xdr:colOff>
      <xdr:row>0</xdr:row>
      <xdr:rowOff>42022</xdr:rowOff>
    </xdr:from>
    <xdr:to>
      <xdr:col>12</xdr:col>
      <xdr:colOff>1498787</xdr:colOff>
      <xdr:row>0</xdr:row>
      <xdr:rowOff>601478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11140" y="42022"/>
          <a:ext cx="1148603" cy="5594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</xdr:rowOff>
    </xdr:from>
    <xdr:to>
      <xdr:col>19</xdr:col>
      <xdr:colOff>553866</xdr:colOff>
      <xdr:row>57</xdr:row>
      <xdr:rowOff>85725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5825"/>
          <a:ext cx="12136266" cy="105537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0</xdr:row>
      <xdr:rowOff>0</xdr:rowOff>
    </xdr:from>
    <xdr:to>
      <xdr:col>17</xdr:col>
      <xdr:colOff>524866</xdr:colOff>
      <xdr:row>2</xdr:row>
      <xdr:rowOff>0</xdr:rowOff>
    </xdr:to>
    <xdr:pic>
      <xdr:nvPicPr>
        <xdr:cNvPr id="3" name="Imagem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0"/>
          <a:ext cx="9535516" cy="1047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117231</xdr:colOff>
      <xdr:row>0</xdr:row>
      <xdr:rowOff>29307</xdr:rowOff>
    </xdr:from>
    <xdr:to>
      <xdr:col>12</xdr:col>
      <xdr:colOff>1304193</xdr:colOff>
      <xdr:row>0</xdr:row>
      <xdr:rowOff>607447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7385" y="29307"/>
          <a:ext cx="1186962" cy="5781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</sheetPr>
  <dimension ref="A1:O48"/>
  <sheetViews>
    <sheetView showGridLines="0" view="pageBreakPreview" zoomScale="80" zoomScaleNormal="100" zoomScaleSheetLayoutView="80" zoomScalePageLayoutView="87" workbookViewId="0">
      <selection activeCell="O8" sqref="O8"/>
    </sheetView>
  </sheetViews>
  <sheetFormatPr defaultColWidth="9.140625" defaultRowHeight="15" x14ac:dyDescent="0.25"/>
  <cols>
    <col min="1" max="1" width="21.42578125" style="12" customWidth="1"/>
    <col min="2" max="2" width="21.140625" style="12" customWidth="1"/>
    <col min="3" max="3" width="22.140625" style="12" customWidth="1"/>
    <col min="4" max="4" width="20" style="29" customWidth="1"/>
    <col min="5" max="5" width="17.28515625" style="29" customWidth="1"/>
    <col min="6" max="6" width="19.28515625" style="12" customWidth="1"/>
    <col min="7" max="7" width="25.28515625" style="12" customWidth="1"/>
    <col min="8" max="8" width="22.140625" style="12" customWidth="1"/>
    <col min="9" max="9" width="23.140625" style="12" customWidth="1"/>
    <col min="10" max="10" width="19.7109375" style="12" customWidth="1"/>
    <col min="11" max="11" width="19.140625" style="12" customWidth="1"/>
    <col min="12" max="13" width="25.42578125" style="12" customWidth="1"/>
    <col min="14" max="14" width="4.140625" style="12" customWidth="1"/>
    <col min="15" max="16384" width="9.140625" style="12"/>
  </cols>
  <sheetData>
    <row r="1" spans="1:13" ht="48.75" customHeight="1" x14ac:dyDescent="0.25">
      <c r="A1" s="54" t="s">
        <v>52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3" s="13" customFormat="1" ht="38.25" customHeight="1" x14ac:dyDescent="0.25">
      <c r="A2" s="4" t="s">
        <v>1</v>
      </c>
      <c r="B2" s="55"/>
      <c r="C2" s="55"/>
      <c r="D2" s="55"/>
      <c r="E2" s="5" t="s">
        <v>2</v>
      </c>
      <c r="F2" s="55"/>
      <c r="G2" s="55"/>
      <c r="H2" s="55"/>
      <c r="I2" s="56" t="s">
        <v>49</v>
      </c>
      <c r="J2" s="56"/>
      <c r="K2" s="57"/>
      <c r="L2" s="55"/>
      <c r="M2" s="55"/>
    </row>
    <row r="3" spans="1:13" ht="30" customHeight="1" x14ac:dyDescent="0.25">
      <c r="A3" s="53" t="s">
        <v>33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</row>
    <row r="4" spans="1:13" ht="30" customHeight="1" x14ac:dyDescent="0.25">
      <c r="A4" s="59" t="s">
        <v>18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</row>
    <row r="5" spans="1:13" s="14" customFormat="1" ht="54" customHeight="1" x14ac:dyDescent="0.25">
      <c r="A5" s="5" t="s">
        <v>11</v>
      </c>
      <c r="B5" s="60" t="s">
        <v>9</v>
      </c>
      <c r="C5" s="60"/>
      <c r="D5" s="60" t="s">
        <v>43</v>
      </c>
      <c r="E5" s="60"/>
      <c r="F5" s="61" t="s">
        <v>8</v>
      </c>
      <c r="G5" s="61"/>
      <c r="H5" s="61" t="s">
        <v>7</v>
      </c>
      <c r="I5" s="61"/>
      <c r="J5" s="61" t="s">
        <v>6</v>
      </c>
      <c r="K5" s="61"/>
      <c r="L5" s="61"/>
      <c r="M5" s="61"/>
    </row>
    <row r="6" spans="1:13" ht="32.25" customHeight="1" x14ac:dyDescent="0.25">
      <c r="A6" s="6"/>
      <c r="B6" s="62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</row>
    <row r="7" spans="1:13" ht="29.25" customHeight="1" x14ac:dyDescent="0.25">
      <c r="A7" s="58" t="s">
        <v>37</v>
      </c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</row>
    <row r="8" spans="1:13" s="15" customFormat="1" ht="107.25" customHeight="1" x14ac:dyDescent="0.25">
      <c r="A8" s="8" t="s">
        <v>19</v>
      </c>
      <c r="B8" s="65" t="s">
        <v>20</v>
      </c>
      <c r="C8" s="65"/>
      <c r="D8" s="65" t="s">
        <v>21</v>
      </c>
      <c r="E8" s="65"/>
      <c r="F8" s="66" t="s">
        <v>22</v>
      </c>
      <c r="G8" s="66"/>
      <c r="H8" s="64" t="s">
        <v>23</v>
      </c>
      <c r="I8" s="64"/>
      <c r="J8" s="64" t="s">
        <v>24</v>
      </c>
      <c r="K8" s="64"/>
      <c r="L8" s="64"/>
      <c r="M8" s="64"/>
    </row>
    <row r="9" spans="1:13" ht="32.25" customHeight="1" x14ac:dyDescent="0.25">
      <c r="A9" s="7"/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</row>
    <row r="10" spans="1:13" ht="30" customHeight="1" x14ac:dyDescent="0.25">
      <c r="A10" s="68" t="s">
        <v>48</v>
      </c>
      <c r="B10" s="69"/>
      <c r="C10" s="69"/>
      <c r="D10" s="69"/>
      <c r="E10" s="69"/>
      <c r="F10" s="70" t="s">
        <v>35</v>
      </c>
      <c r="G10" s="72" t="s">
        <v>31</v>
      </c>
      <c r="H10" s="69"/>
      <c r="I10" s="69"/>
      <c r="J10" s="69"/>
      <c r="K10" s="69"/>
      <c r="L10" s="73"/>
      <c r="M10" s="74" t="s">
        <v>16</v>
      </c>
    </row>
    <row r="11" spans="1:13" s="18" customFormat="1" ht="94.5" customHeight="1" x14ac:dyDescent="0.25">
      <c r="A11" s="16" t="s">
        <v>4</v>
      </c>
      <c r="B11" s="71" t="s">
        <v>10</v>
      </c>
      <c r="C11" s="71"/>
      <c r="D11" s="9" t="s">
        <v>36</v>
      </c>
      <c r="E11" s="17" t="s">
        <v>42</v>
      </c>
      <c r="F11" s="71"/>
      <c r="G11" s="5" t="s">
        <v>12</v>
      </c>
      <c r="H11" s="9" t="s">
        <v>38</v>
      </c>
      <c r="I11" s="9" t="s">
        <v>13</v>
      </c>
      <c r="J11" s="10" t="s">
        <v>14</v>
      </c>
      <c r="K11" s="11" t="s">
        <v>15</v>
      </c>
      <c r="L11" s="11" t="s">
        <v>17</v>
      </c>
      <c r="M11" s="75"/>
    </row>
    <row r="12" spans="1:13" ht="25.5" customHeight="1" x14ac:dyDescent="0.25">
      <c r="A12" s="19"/>
      <c r="B12" s="67"/>
      <c r="C12" s="67"/>
      <c r="D12" s="19"/>
      <c r="E12" s="30"/>
      <c r="F12" s="20" t="str">
        <f t="shared" ref="F12:F21" si="0">IF(D12:D114,(E12/$K$2),"")</f>
        <v/>
      </c>
      <c r="G12" s="21" t="str">
        <f>IFERROR(($A$6*F12)/D12,"")</f>
        <v/>
      </c>
      <c r="H12" s="21" t="str">
        <f>IFERROR(($B$6*F12)/D12,"")</f>
        <v/>
      </c>
      <c r="I12" s="22" t="str">
        <f>IFERROR(($D$6*F12)/D12,"")</f>
        <v/>
      </c>
      <c r="J12" s="21" t="str">
        <f>IFERROR(($F$6*F12)/D12,"")</f>
        <v/>
      </c>
      <c r="K12" s="21" t="str">
        <f t="shared" ref="K12:K17" si="1">IFERROR(($H$6*F12)/D12,"")</f>
        <v/>
      </c>
      <c r="L12" s="21" t="str">
        <f>IFERROR(($J$6*F12)/D12,"")</f>
        <v/>
      </c>
      <c r="M12" s="31"/>
    </row>
    <row r="13" spans="1:13" ht="25.5" customHeight="1" x14ac:dyDescent="0.25">
      <c r="A13" s="19"/>
      <c r="B13" s="67"/>
      <c r="C13" s="67"/>
      <c r="D13" s="19"/>
      <c r="E13" s="30"/>
      <c r="F13" s="20" t="str">
        <f t="shared" si="0"/>
        <v/>
      </c>
      <c r="G13" s="21" t="str">
        <f t="shared" ref="G13:G21" si="2">IFERROR(($A$6*F13)/D13,"")</f>
        <v/>
      </c>
      <c r="H13" s="21" t="str">
        <f t="shared" ref="H13:H21" si="3">IFERROR(($B$6*F13)/D13,"")</f>
        <v/>
      </c>
      <c r="I13" s="22" t="str">
        <f t="shared" ref="I13:I21" si="4">IFERROR(($D$6*F13)/D13,"")</f>
        <v/>
      </c>
      <c r="J13" s="21" t="str">
        <f t="shared" ref="J13:J21" si="5">IFERROR(($F$6*F13)/D13,"")</f>
        <v/>
      </c>
      <c r="K13" s="21" t="str">
        <f t="shared" si="1"/>
        <v/>
      </c>
      <c r="L13" s="21" t="str">
        <f>IFERROR(($J$6*F13)/D13,"")</f>
        <v/>
      </c>
      <c r="M13" s="31"/>
    </row>
    <row r="14" spans="1:13" ht="25.5" customHeight="1" x14ac:dyDescent="0.25">
      <c r="A14" s="19"/>
      <c r="B14" s="67"/>
      <c r="C14" s="67"/>
      <c r="D14" s="19"/>
      <c r="E14" s="30"/>
      <c r="F14" s="20" t="str">
        <f t="shared" si="0"/>
        <v/>
      </c>
      <c r="G14" s="21" t="str">
        <f t="shared" si="2"/>
        <v/>
      </c>
      <c r="H14" s="21" t="str">
        <f t="shared" si="3"/>
        <v/>
      </c>
      <c r="I14" s="22" t="str">
        <f t="shared" si="4"/>
        <v/>
      </c>
      <c r="J14" s="21" t="str">
        <f t="shared" si="5"/>
        <v/>
      </c>
      <c r="K14" s="21" t="str">
        <f t="shared" si="1"/>
        <v/>
      </c>
      <c r="L14" s="21" t="str">
        <f t="shared" ref="L14:L21" si="6">IFERROR(($J$6*F14)/D14,"")</f>
        <v/>
      </c>
      <c r="M14" s="31"/>
    </row>
    <row r="15" spans="1:13" ht="25.5" customHeight="1" x14ac:dyDescent="0.25">
      <c r="A15" s="19"/>
      <c r="B15" s="67"/>
      <c r="C15" s="67"/>
      <c r="D15" s="19"/>
      <c r="E15" s="30"/>
      <c r="F15" s="20" t="str">
        <f t="shared" si="0"/>
        <v/>
      </c>
      <c r="G15" s="21" t="str">
        <f t="shared" si="2"/>
        <v/>
      </c>
      <c r="H15" s="21" t="str">
        <f t="shared" si="3"/>
        <v/>
      </c>
      <c r="I15" s="22" t="str">
        <f t="shared" si="4"/>
        <v/>
      </c>
      <c r="J15" s="21" t="str">
        <f t="shared" si="5"/>
        <v/>
      </c>
      <c r="K15" s="21" t="str">
        <f t="shared" si="1"/>
        <v/>
      </c>
      <c r="L15" s="21" t="str">
        <f t="shared" si="6"/>
        <v/>
      </c>
      <c r="M15" s="31"/>
    </row>
    <row r="16" spans="1:13" ht="25.5" customHeight="1" x14ac:dyDescent="0.25">
      <c r="A16" s="19"/>
      <c r="B16" s="67"/>
      <c r="C16" s="67"/>
      <c r="D16" s="19"/>
      <c r="E16" s="30"/>
      <c r="F16" s="20" t="str">
        <f t="shared" si="0"/>
        <v/>
      </c>
      <c r="G16" s="21" t="str">
        <f t="shared" si="2"/>
        <v/>
      </c>
      <c r="H16" s="21" t="str">
        <f t="shared" si="3"/>
        <v/>
      </c>
      <c r="I16" s="22" t="str">
        <f t="shared" si="4"/>
        <v/>
      </c>
      <c r="J16" s="21" t="str">
        <f t="shared" si="5"/>
        <v/>
      </c>
      <c r="K16" s="21" t="str">
        <f t="shared" si="1"/>
        <v/>
      </c>
      <c r="L16" s="21" t="str">
        <f t="shared" si="6"/>
        <v/>
      </c>
      <c r="M16" s="31"/>
    </row>
    <row r="17" spans="1:15" ht="25.5" customHeight="1" x14ac:dyDescent="0.25">
      <c r="A17" s="19"/>
      <c r="B17" s="67"/>
      <c r="C17" s="67"/>
      <c r="D17" s="19"/>
      <c r="E17" s="30"/>
      <c r="F17" s="20" t="str">
        <f t="shared" si="0"/>
        <v/>
      </c>
      <c r="G17" s="21" t="str">
        <f t="shared" si="2"/>
        <v/>
      </c>
      <c r="H17" s="21" t="str">
        <f t="shared" si="3"/>
        <v/>
      </c>
      <c r="I17" s="22" t="str">
        <f t="shared" si="4"/>
        <v/>
      </c>
      <c r="J17" s="21" t="str">
        <f t="shared" si="5"/>
        <v/>
      </c>
      <c r="K17" s="21" t="str">
        <f t="shared" si="1"/>
        <v/>
      </c>
      <c r="L17" s="21" t="str">
        <f t="shared" si="6"/>
        <v/>
      </c>
      <c r="M17" s="31"/>
    </row>
    <row r="18" spans="1:15" ht="25.5" customHeight="1" x14ac:dyDescent="0.25">
      <c r="A18" s="19"/>
      <c r="B18" s="67"/>
      <c r="C18" s="67"/>
      <c r="D18" s="19"/>
      <c r="E18" s="30"/>
      <c r="F18" s="20" t="str">
        <f t="shared" si="0"/>
        <v/>
      </c>
      <c r="G18" s="21" t="str">
        <f t="shared" si="2"/>
        <v/>
      </c>
      <c r="H18" s="21" t="str">
        <f t="shared" si="3"/>
        <v/>
      </c>
      <c r="I18" s="22" t="str">
        <f t="shared" si="4"/>
        <v/>
      </c>
      <c r="J18" s="21" t="str">
        <f t="shared" si="5"/>
        <v/>
      </c>
      <c r="K18" s="21" t="str">
        <f>IFERROR(($H$6*F18)/D18,"")</f>
        <v/>
      </c>
      <c r="L18" s="21" t="str">
        <f t="shared" si="6"/>
        <v/>
      </c>
      <c r="M18" s="31"/>
    </row>
    <row r="19" spans="1:15" ht="25.5" customHeight="1" x14ac:dyDescent="0.25">
      <c r="A19" s="19"/>
      <c r="B19" s="67"/>
      <c r="C19" s="67"/>
      <c r="D19" s="19"/>
      <c r="E19" s="30"/>
      <c r="F19" s="20" t="str">
        <f t="shared" si="0"/>
        <v/>
      </c>
      <c r="G19" s="21" t="str">
        <f t="shared" si="2"/>
        <v/>
      </c>
      <c r="H19" s="21" t="str">
        <f t="shared" si="3"/>
        <v/>
      </c>
      <c r="I19" s="22" t="str">
        <f t="shared" si="4"/>
        <v/>
      </c>
      <c r="J19" s="21" t="str">
        <f t="shared" si="5"/>
        <v/>
      </c>
      <c r="K19" s="21" t="str">
        <f>IFERROR(($H$6*F19)/D19,"")</f>
        <v/>
      </c>
      <c r="L19" s="21" t="str">
        <f t="shared" si="6"/>
        <v/>
      </c>
      <c r="M19" s="31"/>
    </row>
    <row r="20" spans="1:15" ht="25.5" customHeight="1" x14ac:dyDescent="0.25">
      <c r="A20" s="19"/>
      <c r="B20" s="67"/>
      <c r="C20" s="67"/>
      <c r="D20" s="19"/>
      <c r="E20" s="30"/>
      <c r="F20" s="20" t="str">
        <f t="shared" si="0"/>
        <v/>
      </c>
      <c r="G20" s="21" t="str">
        <f t="shared" si="2"/>
        <v/>
      </c>
      <c r="H20" s="21" t="str">
        <f t="shared" si="3"/>
        <v/>
      </c>
      <c r="I20" s="22" t="str">
        <f t="shared" si="4"/>
        <v/>
      </c>
      <c r="J20" s="21" t="str">
        <f t="shared" si="5"/>
        <v/>
      </c>
      <c r="K20" s="21" t="str">
        <f>IFERROR(($H$6*F20)/D20,"")</f>
        <v/>
      </c>
      <c r="L20" s="21" t="str">
        <f t="shared" si="6"/>
        <v/>
      </c>
      <c r="M20" s="31"/>
    </row>
    <row r="21" spans="1:15" ht="25.5" customHeight="1" x14ac:dyDescent="0.25">
      <c r="A21" s="19"/>
      <c r="B21" s="67"/>
      <c r="C21" s="67"/>
      <c r="D21" s="19"/>
      <c r="E21" s="30"/>
      <c r="F21" s="20" t="str">
        <f t="shared" si="0"/>
        <v/>
      </c>
      <c r="G21" s="21" t="str">
        <f t="shared" si="2"/>
        <v/>
      </c>
      <c r="H21" s="21" t="str">
        <f t="shared" si="3"/>
        <v/>
      </c>
      <c r="I21" s="22" t="str">
        <f t="shared" si="4"/>
        <v/>
      </c>
      <c r="J21" s="21" t="str">
        <f t="shared" si="5"/>
        <v/>
      </c>
      <c r="K21" s="21" t="str">
        <f>IFERROR(($H$6*F21)/D21,"")</f>
        <v/>
      </c>
      <c r="L21" s="21" t="str">
        <f t="shared" si="6"/>
        <v/>
      </c>
      <c r="M21" s="31"/>
    </row>
    <row r="22" spans="1:15" ht="30" customHeight="1" x14ac:dyDescent="0.25">
      <c r="A22" s="76" t="s">
        <v>48</v>
      </c>
      <c r="B22" s="76"/>
      <c r="C22" s="76"/>
      <c r="D22" s="76"/>
      <c r="E22" s="76"/>
      <c r="F22" s="60" t="s">
        <v>35</v>
      </c>
      <c r="G22" s="76" t="s">
        <v>50</v>
      </c>
      <c r="H22" s="76"/>
      <c r="I22" s="76"/>
      <c r="J22" s="76"/>
      <c r="K22" s="76"/>
      <c r="L22" s="76"/>
      <c r="M22" s="61" t="s">
        <v>34</v>
      </c>
    </row>
    <row r="23" spans="1:15" ht="132" customHeight="1" x14ac:dyDescent="0.25">
      <c r="A23" s="5" t="s">
        <v>4</v>
      </c>
      <c r="B23" s="60" t="s">
        <v>10</v>
      </c>
      <c r="C23" s="60"/>
      <c r="D23" s="5" t="s">
        <v>36</v>
      </c>
      <c r="E23" s="5" t="s">
        <v>5</v>
      </c>
      <c r="F23" s="60"/>
      <c r="G23" s="5" t="s">
        <v>30</v>
      </c>
      <c r="H23" s="5" t="s">
        <v>29</v>
      </c>
      <c r="I23" s="5" t="s">
        <v>28</v>
      </c>
      <c r="J23" s="32" t="s">
        <v>27</v>
      </c>
      <c r="K23" s="32" t="s">
        <v>26</v>
      </c>
      <c r="L23" s="32" t="s">
        <v>25</v>
      </c>
      <c r="M23" s="61"/>
      <c r="O23" s="3"/>
    </row>
    <row r="24" spans="1:15" ht="25.5" customHeight="1" x14ac:dyDescent="0.25">
      <c r="A24" s="23" t="str">
        <f>IF(A12=0,"",A12)</f>
        <v/>
      </c>
      <c r="B24" s="77" t="str">
        <f>IF(B12=0,"",B12)</f>
        <v/>
      </c>
      <c r="C24" s="77"/>
      <c r="D24" s="23" t="str">
        <f>IF(D12=0,"",D12)</f>
        <v/>
      </c>
      <c r="E24" s="24" t="str">
        <f>IF(E12=0,"",E12)</f>
        <v/>
      </c>
      <c r="F24" s="20" t="str">
        <f t="shared" ref="F24:F33" si="7">IFERROR(IF(D24:D125,(E24/$K$2),""),"")</f>
        <v/>
      </c>
      <c r="G24" s="25" t="str">
        <f>IF(D12=0,"",$A$9)</f>
        <v/>
      </c>
      <c r="H24" s="25" t="str">
        <f>IF($D$12=0,"",$B$9)</f>
        <v/>
      </c>
      <c r="I24" s="25" t="str">
        <f>IF(D12=0,"",$D$9)</f>
        <v/>
      </c>
      <c r="J24" s="25" t="str">
        <f>IF(D12=0,"",$F$9)</f>
        <v/>
      </c>
      <c r="K24" s="25" t="str">
        <f>IF(D12=0,"",$H$9)</f>
        <v/>
      </c>
      <c r="L24" s="25" t="str">
        <f>IF(D12=0,"",$J$9)</f>
        <v/>
      </c>
      <c r="M24" s="33"/>
      <c r="O24" s="26"/>
    </row>
    <row r="25" spans="1:15" ht="25.5" customHeight="1" x14ac:dyDescent="0.25">
      <c r="A25" s="23" t="str">
        <f t="shared" ref="A25:B33" si="8">IF(A13=0,"",A13)</f>
        <v/>
      </c>
      <c r="B25" s="77" t="str">
        <f t="shared" si="8"/>
        <v/>
      </c>
      <c r="C25" s="77"/>
      <c r="D25" s="23" t="str">
        <f t="shared" ref="D25:E33" si="9">IF(D13=0,"",D13)</f>
        <v/>
      </c>
      <c r="E25" s="24" t="str">
        <f t="shared" si="9"/>
        <v/>
      </c>
      <c r="F25" s="20" t="str">
        <f t="shared" si="7"/>
        <v/>
      </c>
      <c r="G25" s="25" t="str">
        <f t="shared" ref="G25:G33" si="10">IF(D13=0,"",$A$9)</f>
        <v/>
      </c>
      <c r="H25" s="25" t="str">
        <f t="shared" ref="H25:H33" si="11">IF(D13=0,"",$B$9)</f>
        <v/>
      </c>
      <c r="I25" s="25" t="str">
        <f t="shared" ref="I25:I33" si="12">IF(D13=0,"",$D$9)</f>
        <v/>
      </c>
      <c r="J25" s="25" t="str">
        <f t="shared" ref="J25:J33" si="13">IF(D13=0,"",$F$9)</f>
        <v/>
      </c>
      <c r="K25" s="25" t="str">
        <f t="shared" ref="K25:K33" si="14">IF(D13=0,"",$H$9)</f>
        <v/>
      </c>
      <c r="L25" s="25" t="str">
        <f t="shared" ref="L25:L33" si="15">IF(D13=0,"",$J$9)</f>
        <v/>
      </c>
      <c r="M25" s="33"/>
    </row>
    <row r="26" spans="1:15" ht="25.5" customHeight="1" x14ac:dyDescent="0.25">
      <c r="A26" s="23" t="str">
        <f t="shared" si="8"/>
        <v/>
      </c>
      <c r="B26" s="77" t="str">
        <f t="shared" si="8"/>
        <v/>
      </c>
      <c r="C26" s="77"/>
      <c r="D26" s="23" t="str">
        <f t="shared" si="9"/>
        <v/>
      </c>
      <c r="E26" s="24" t="str">
        <f t="shared" si="9"/>
        <v/>
      </c>
      <c r="F26" s="20" t="str">
        <f t="shared" si="7"/>
        <v/>
      </c>
      <c r="G26" s="25" t="str">
        <f t="shared" si="10"/>
        <v/>
      </c>
      <c r="H26" s="25" t="str">
        <f t="shared" si="11"/>
        <v/>
      </c>
      <c r="I26" s="25" t="str">
        <f t="shared" si="12"/>
        <v/>
      </c>
      <c r="J26" s="25" t="str">
        <f t="shared" si="13"/>
        <v/>
      </c>
      <c r="K26" s="25" t="str">
        <f t="shared" si="14"/>
        <v/>
      </c>
      <c r="L26" s="25" t="str">
        <f t="shared" si="15"/>
        <v/>
      </c>
      <c r="M26" s="33"/>
    </row>
    <row r="27" spans="1:15" ht="25.5" customHeight="1" x14ac:dyDescent="0.25">
      <c r="A27" s="23" t="str">
        <f t="shared" si="8"/>
        <v/>
      </c>
      <c r="B27" s="77" t="str">
        <f t="shared" si="8"/>
        <v/>
      </c>
      <c r="C27" s="77"/>
      <c r="D27" s="23" t="str">
        <f t="shared" si="9"/>
        <v/>
      </c>
      <c r="E27" s="24" t="str">
        <f t="shared" si="9"/>
        <v/>
      </c>
      <c r="F27" s="20" t="str">
        <f t="shared" si="7"/>
        <v/>
      </c>
      <c r="G27" s="25" t="str">
        <f t="shared" si="10"/>
        <v/>
      </c>
      <c r="H27" s="25" t="str">
        <f t="shared" si="11"/>
        <v/>
      </c>
      <c r="I27" s="25" t="str">
        <f t="shared" si="12"/>
        <v/>
      </c>
      <c r="J27" s="25" t="str">
        <f t="shared" si="13"/>
        <v/>
      </c>
      <c r="K27" s="25" t="str">
        <f t="shared" si="14"/>
        <v/>
      </c>
      <c r="L27" s="25" t="str">
        <f t="shared" si="15"/>
        <v/>
      </c>
      <c r="M27" s="33"/>
    </row>
    <row r="28" spans="1:15" ht="25.5" customHeight="1" x14ac:dyDescent="0.25">
      <c r="A28" s="23" t="str">
        <f t="shared" si="8"/>
        <v/>
      </c>
      <c r="B28" s="77" t="str">
        <f t="shared" si="8"/>
        <v/>
      </c>
      <c r="C28" s="77"/>
      <c r="D28" s="23" t="str">
        <f t="shared" si="9"/>
        <v/>
      </c>
      <c r="E28" s="24" t="str">
        <f t="shared" si="9"/>
        <v/>
      </c>
      <c r="F28" s="20" t="str">
        <f t="shared" si="7"/>
        <v/>
      </c>
      <c r="G28" s="25" t="str">
        <f t="shared" si="10"/>
        <v/>
      </c>
      <c r="H28" s="25" t="str">
        <f t="shared" si="11"/>
        <v/>
      </c>
      <c r="I28" s="25" t="str">
        <f t="shared" si="12"/>
        <v/>
      </c>
      <c r="J28" s="25" t="str">
        <f t="shared" si="13"/>
        <v/>
      </c>
      <c r="K28" s="25" t="str">
        <f t="shared" si="14"/>
        <v/>
      </c>
      <c r="L28" s="25" t="str">
        <f t="shared" si="15"/>
        <v/>
      </c>
      <c r="M28" s="33"/>
    </row>
    <row r="29" spans="1:15" ht="25.5" customHeight="1" x14ac:dyDescent="0.25">
      <c r="A29" s="23" t="str">
        <f t="shared" si="8"/>
        <v/>
      </c>
      <c r="B29" s="77" t="str">
        <f t="shared" si="8"/>
        <v/>
      </c>
      <c r="C29" s="77"/>
      <c r="D29" s="23" t="str">
        <f t="shared" si="9"/>
        <v/>
      </c>
      <c r="E29" s="24" t="str">
        <f t="shared" si="9"/>
        <v/>
      </c>
      <c r="F29" s="20" t="str">
        <f t="shared" si="7"/>
        <v/>
      </c>
      <c r="G29" s="25" t="str">
        <f t="shared" si="10"/>
        <v/>
      </c>
      <c r="H29" s="25" t="str">
        <f t="shared" si="11"/>
        <v/>
      </c>
      <c r="I29" s="25" t="str">
        <f t="shared" si="12"/>
        <v/>
      </c>
      <c r="J29" s="25" t="str">
        <f t="shared" si="13"/>
        <v/>
      </c>
      <c r="K29" s="25" t="str">
        <f t="shared" si="14"/>
        <v/>
      </c>
      <c r="L29" s="25" t="str">
        <f t="shared" si="15"/>
        <v/>
      </c>
      <c r="M29" s="33"/>
    </row>
    <row r="30" spans="1:15" ht="25.5" customHeight="1" x14ac:dyDescent="0.25">
      <c r="A30" s="23" t="str">
        <f t="shared" si="8"/>
        <v/>
      </c>
      <c r="B30" s="77" t="str">
        <f t="shared" si="8"/>
        <v/>
      </c>
      <c r="C30" s="77"/>
      <c r="D30" s="23" t="str">
        <f t="shared" si="9"/>
        <v/>
      </c>
      <c r="E30" s="24" t="str">
        <f t="shared" si="9"/>
        <v/>
      </c>
      <c r="F30" s="20" t="str">
        <f t="shared" si="7"/>
        <v/>
      </c>
      <c r="G30" s="25" t="str">
        <f t="shared" si="10"/>
        <v/>
      </c>
      <c r="H30" s="25" t="str">
        <f t="shared" si="11"/>
        <v/>
      </c>
      <c r="I30" s="25" t="str">
        <f t="shared" si="12"/>
        <v/>
      </c>
      <c r="J30" s="25" t="str">
        <f t="shared" si="13"/>
        <v/>
      </c>
      <c r="K30" s="25" t="str">
        <f t="shared" si="14"/>
        <v/>
      </c>
      <c r="L30" s="25" t="str">
        <f t="shared" si="15"/>
        <v/>
      </c>
      <c r="M30" s="33"/>
    </row>
    <row r="31" spans="1:15" ht="25.5" customHeight="1" x14ac:dyDescent="0.25">
      <c r="A31" s="23" t="str">
        <f t="shared" si="8"/>
        <v/>
      </c>
      <c r="B31" s="77" t="str">
        <f t="shared" si="8"/>
        <v/>
      </c>
      <c r="C31" s="77"/>
      <c r="D31" s="23" t="str">
        <f t="shared" si="9"/>
        <v/>
      </c>
      <c r="E31" s="24" t="str">
        <f>IF(E19=0,"",E19)</f>
        <v/>
      </c>
      <c r="F31" s="27" t="str">
        <f t="shared" si="7"/>
        <v/>
      </c>
      <c r="G31" s="25" t="str">
        <f t="shared" si="10"/>
        <v/>
      </c>
      <c r="H31" s="25" t="str">
        <f t="shared" si="11"/>
        <v/>
      </c>
      <c r="I31" s="25" t="str">
        <f t="shared" si="12"/>
        <v/>
      </c>
      <c r="J31" s="25" t="str">
        <f t="shared" si="13"/>
        <v/>
      </c>
      <c r="K31" s="25" t="str">
        <f t="shared" si="14"/>
        <v/>
      </c>
      <c r="L31" s="25" t="str">
        <f t="shared" si="15"/>
        <v/>
      </c>
      <c r="M31" s="33"/>
    </row>
    <row r="32" spans="1:15" ht="25.5" customHeight="1" x14ac:dyDescent="0.25">
      <c r="A32" s="23" t="str">
        <f t="shared" si="8"/>
        <v/>
      </c>
      <c r="B32" s="77" t="str">
        <f t="shared" si="8"/>
        <v/>
      </c>
      <c r="C32" s="77"/>
      <c r="D32" s="23" t="str">
        <f t="shared" si="9"/>
        <v/>
      </c>
      <c r="E32" s="24" t="str">
        <f>IF(E20=0,"",E20)</f>
        <v/>
      </c>
      <c r="F32" s="27" t="str">
        <f t="shared" si="7"/>
        <v/>
      </c>
      <c r="G32" s="25" t="str">
        <f t="shared" si="10"/>
        <v/>
      </c>
      <c r="H32" s="25" t="str">
        <f t="shared" si="11"/>
        <v/>
      </c>
      <c r="I32" s="25" t="str">
        <f t="shared" si="12"/>
        <v/>
      </c>
      <c r="J32" s="25" t="str">
        <f t="shared" si="13"/>
        <v/>
      </c>
      <c r="K32" s="25" t="str">
        <f t="shared" si="14"/>
        <v/>
      </c>
      <c r="L32" s="25" t="str">
        <f t="shared" si="15"/>
        <v/>
      </c>
      <c r="M32" s="34"/>
    </row>
    <row r="33" spans="1:13" ht="25.5" customHeight="1" x14ac:dyDescent="0.25">
      <c r="A33" s="23" t="str">
        <f t="shared" si="8"/>
        <v/>
      </c>
      <c r="B33" s="77" t="str">
        <f t="shared" si="8"/>
        <v/>
      </c>
      <c r="C33" s="77"/>
      <c r="D33" s="23" t="str">
        <f t="shared" si="9"/>
        <v/>
      </c>
      <c r="E33" s="24" t="str">
        <f>IF(E21=0,"",E21)</f>
        <v/>
      </c>
      <c r="F33" s="27" t="str">
        <f t="shared" si="7"/>
        <v/>
      </c>
      <c r="G33" s="25" t="str">
        <f t="shared" si="10"/>
        <v/>
      </c>
      <c r="H33" s="25" t="str">
        <f t="shared" si="11"/>
        <v/>
      </c>
      <c r="I33" s="25" t="str">
        <f t="shared" si="12"/>
        <v/>
      </c>
      <c r="J33" s="25" t="str">
        <f t="shared" si="13"/>
        <v/>
      </c>
      <c r="K33" s="25" t="str">
        <f t="shared" si="14"/>
        <v/>
      </c>
      <c r="L33" s="25" t="str">
        <f t="shared" si="15"/>
        <v/>
      </c>
      <c r="M33" s="34"/>
    </row>
    <row r="34" spans="1:13" ht="47.25" customHeight="1" x14ac:dyDescent="0.25">
      <c r="A34" s="78" t="s">
        <v>0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</row>
    <row r="35" spans="1:13" s="14" customFormat="1" ht="91.5" customHeight="1" x14ac:dyDescent="0.25">
      <c r="A35" s="60" t="s">
        <v>3</v>
      </c>
      <c r="B35" s="60"/>
      <c r="C35" s="60"/>
      <c r="D35" s="60"/>
      <c r="E35" s="5" t="s">
        <v>39</v>
      </c>
      <c r="F35" s="5" t="s">
        <v>40</v>
      </c>
      <c r="G35" s="60" t="s">
        <v>41</v>
      </c>
      <c r="H35" s="60"/>
      <c r="I35" s="5" t="s">
        <v>45</v>
      </c>
      <c r="J35" s="5" t="s">
        <v>44</v>
      </c>
      <c r="K35" s="5" t="s">
        <v>46</v>
      </c>
      <c r="L35" s="60" t="s">
        <v>32</v>
      </c>
      <c r="M35" s="60"/>
    </row>
    <row r="36" spans="1:13" ht="25.5" customHeight="1" x14ac:dyDescent="0.25">
      <c r="A36" s="77" t="str">
        <f>IF(B12=0,"",B12)</f>
        <v/>
      </c>
      <c r="B36" s="77"/>
      <c r="C36" s="77"/>
      <c r="D36" s="77"/>
      <c r="E36" s="35" t="str">
        <f>IFERROR(E12/D12,"")</f>
        <v/>
      </c>
      <c r="F36" s="21" t="str">
        <f>IFERROR((-G12-H12+I12+J12+K12+L12+M12),"")</f>
        <v/>
      </c>
      <c r="G36" s="79" t="str">
        <f>IF($D$12=0,"",(100/(100-(SUM(G24:M24)*100))))</f>
        <v/>
      </c>
      <c r="H36" s="79"/>
      <c r="I36" s="21" t="str">
        <f>IFERROR((E36+F36)*G36,"")</f>
        <v/>
      </c>
      <c r="J36" s="28"/>
      <c r="K36" s="36">
        <f>J36/100</f>
        <v>0</v>
      </c>
      <c r="L36" s="80" t="str">
        <f>IFERROR(I36/(1-K36),"")</f>
        <v/>
      </c>
      <c r="M36" s="80"/>
    </row>
    <row r="37" spans="1:13" ht="25.5" customHeight="1" x14ac:dyDescent="0.25">
      <c r="A37" s="77" t="str">
        <f t="shared" ref="A37:A42" si="16">IF(B13=0,"",B13)</f>
        <v/>
      </c>
      <c r="B37" s="77"/>
      <c r="C37" s="77"/>
      <c r="D37" s="77"/>
      <c r="E37" s="24" t="str">
        <f t="shared" ref="E37:E42" si="17">IFERROR(E13/D13,"")</f>
        <v/>
      </c>
      <c r="F37" s="21" t="str">
        <f t="shared" ref="F37:F43" si="18">IFERROR((-G13-H13+I13+J13+K13+L13+M13),"")</f>
        <v/>
      </c>
      <c r="G37" s="79" t="str">
        <f>IF($D$13=0,"",(100/(100-(SUM(G25:M25)*100))))</f>
        <v/>
      </c>
      <c r="H37" s="79"/>
      <c r="I37" s="21" t="str">
        <f t="shared" ref="I37:I43" si="19">IFERROR((E37+F37)*G37,"")</f>
        <v/>
      </c>
      <c r="J37" s="28"/>
      <c r="K37" s="37">
        <f>J37/100</f>
        <v>0</v>
      </c>
      <c r="L37" s="80" t="str">
        <f t="shared" ref="L37:L42" si="20">IFERROR(I37/(1-K37),"")</f>
        <v/>
      </c>
      <c r="M37" s="80"/>
    </row>
    <row r="38" spans="1:13" ht="25.5" customHeight="1" x14ac:dyDescent="0.25">
      <c r="A38" s="77" t="str">
        <f t="shared" si="16"/>
        <v/>
      </c>
      <c r="B38" s="77"/>
      <c r="C38" s="77"/>
      <c r="D38" s="77"/>
      <c r="E38" s="24" t="str">
        <f t="shared" si="17"/>
        <v/>
      </c>
      <c r="F38" s="21" t="str">
        <f t="shared" si="18"/>
        <v/>
      </c>
      <c r="G38" s="79" t="str">
        <f>IF($D$14=0,"",(100/(100-(SUM(G26:M26)*100))))</f>
        <v/>
      </c>
      <c r="H38" s="79"/>
      <c r="I38" s="21" t="str">
        <f t="shared" si="19"/>
        <v/>
      </c>
      <c r="J38" s="28"/>
      <c r="K38" s="38">
        <f t="shared" ref="K38:K43" si="21">J38/100</f>
        <v>0</v>
      </c>
      <c r="L38" s="80" t="str">
        <f t="shared" si="20"/>
        <v/>
      </c>
      <c r="M38" s="80"/>
    </row>
    <row r="39" spans="1:13" ht="25.5" customHeight="1" x14ac:dyDescent="0.25">
      <c r="A39" s="77" t="str">
        <f t="shared" si="16"/>
        <v/>
      </c>
      <c r="B39" s="77"/>
      <c r="C39" s="77"/>
      <c r="D39" s="77"/>
      <c r="E39" s="24" t="str">
        <f t="shared" si="17"/>
        <v/>
      </c>
      <c r="F39" s="21" t="str">
        <f t="shared" si="18"/>
        <v/>
      </c>
      <c r="G39" s="79" t="str">
        <f>IF($D$15=0,"",(100/(100-(SUM(G27:M27)*100))))</f>
        <v/>
      </c>
      <c r="H39" s="79"/>
      <c r="I39" s="21" t="str">
        <f t="shared" si="19"/>
        <v/>
      </c>
      <c r="J39" s="28"/>
      <c r="K39" s="38">
        <f t="shared" si="21"/>
        <v>0</v>
      </c>
      <c r="L39" s="80" t="str">
        <f t="shared" si="20"/>
        <v/>
      </c>
      <c r="M39" s="80"/>
    </row>
    <row r="40" spans="1:13" ht="25.5" customHeight="1" x14ac:dyDescent="0.25">
      <c r="A40" s="77" t="str">
        <f t="shared" si="16"/>
        <v/>
      </c>
      <c r="B40" s="77"/>
      <c r="C40" s="77"/>
      <c r="D40" s="77"/>
      <c r="E40" s="24" t="str">
        <f t="shared" si="17"/>
        <v/>
      </c>
      <c r="F40" s="21" t="str">
        <f t="shared" si="18"/>
        <v/>
      </c>
      <c r="G40" s="79" t="str">
        <f>IF($D$16=0,"",(100/(100-(SUM(G28:M28)*100))))</f>
        <v/>
      </c>
      <c r="H40" s="79"/>
      <c r="I40" s="21" t="str">
        <f t="shared" si="19"/>
        <v/>
      </c>
      <c r="J40" s="28"/>
      <c r="K40" s="38">
        <f t="shared" si="21"/>
        <v>0</v>
      </c>
      <c r="L40" s="80" t="str">
        <f t="shared" si="20"/>
        <v/>
      </c>
      <c r="M40" s="80"/>
    </row>
    <row r="41" spans="1:13" ht="25.5" customHeight="1" x14ac:dyDescent="0.25">
      <c r="A41" s="77" t="str">
        <f t="shared" si="16"/>
        <v/>
      </c>
      <c r="B41" s="77"/>
      <c r="C41" s="77"/>
      <c r="D41" s="77"/>
      <c r="E41" s="24" t="str">
        <f t="shared" si="17"/>
        <v/>
      </c>
      <c r="F41" s="21" t="str">
        <f t="shared" si="18"/>
        <v/>
      </c>
      <c r="G41" s="79" t="str">
        <f>IF($D$17=0,"",(100/(100-(SUM(G29:M29)*100))))</f>
        <v/>
      </c>
      <c r="H41" s="79"/>
      <c r="I41" s="21" t="str">
        <f t="shared" si="19"/>
        <v/>
      </c>
      <c r="J41" s="28"/>
      <c r="K41" s="38">
        <f t="shared" si="21"/>
        <v>0</v>
      </c>
      <c r="L41" s="80" t="str">
        <f t="shared" si="20"/>
        <v/>
      </c>
      <c r="M41" s="80"/>
    </row>
    <row r="42" spans="1:13" ht="25.5" customHeight="1" x14ac:dyDescent="0.25">
      <c r="A42" s="77" t="str">
        <f t="shared" si="16"/>
        <v/>
      </c>
      <c r="B42" s="77"/>
      <c r="C42" s="77"/>
      <c r="D42" s="77"/>
      <c r="E42" s="24" t="str">
        <f t="shared" si="17"/>
        <v/>
      </c>
      <c r="F42" s="21" t="str">
        <f t="shared" si="18"/>
        <v/>
      </c>
      <c r="G42" s="79" t="str">
        <f>IF($D$18=0,"",(100/(100-(SUM(G30:M30)*100))))</f>
        <v/>
      </c>
      <c r="H42" s="79"/>
      <c r="I42" s="21" t="str">
        <f t="shared" si="19"/>
        <v/>
      </c>
      <c r="J42" s="28"/>
      <c r="K42" s="38">
        <f t="shared" si="21"/>
        <v>0</v>
      </c>
      <c r="L42" s="80" t="str">
        <f t="shared" si="20"/>
        <v/>
      </c>
      <c r="M42" s="80"/>
    </row>
    <row r="43" spans="1:13" ht="25.5" customHeight="1" x14ac:dyDescent="0.25">
      <c r="A43" s="81" t="str">
        <f>IF(B21=0,"",B21)</f>
        <v/>
      </c>
      <c r="B43" s="81"/>
      <c r="C43" s="81"/>
      <c r="D43" s="81"/>
      <c r="E43" s="24" t="str">
        <f>IFERROR(E21/D21,"")</f>
        <v/>
      </c>
      <c r="F43" s="38" t="str">
        <f t="shared" si="18"/>
        <v/>
      </c>
      <c r="G43" s="79" t="str">
        <f>IF($D$21=0,"",(100/(100-(SUM(G33:M33)*100))))</f>
        <v/>
      </c>
      <c r="H43" s="79"/>
      <c r="I43" s="38" t="str">
        <f t="shared" si="19"/>
        <v/>
      </c>
      <c r="J43" s="28"/>
      <c r="K43" s="38">
        <f t="shared" si="21"/>
        <v>0</v>
      </c>
      <c r="L43" s="80" t="str">
        <f>IFERROR(I43/(1-K43),"")</f>
        <v/>
      </c>
      <c r="M43" s="80"/>
    </row>
    <row r="44" spans="1:13" ht="15" customHeight="1" x14ac:dyDescent="0.25">
      <c r="A44" s="82" t="s">
        <v>51</v>
      </c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</row>
    <row r="45" spans="1:13" x14ac:dyDescent="0.25">
      <c r="A45" s="82"/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</row>
    <row r="46" spans="1:13" x14ac:dyDescent="0.25">
      <c r="A46" s="82"/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</row>
    <row r="47" spans="1:13" x14ac:dyDescent="0.25">
      <c r="A47" s="82"/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</row>
    <row r="48" spans="1:13" x14ac:dyDescent="0.25">
      <c r="A48" s="82"/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</row>
  </sheetData>
  <sheetProtection algorithmName="SHA-512" hashValue="MeUFx/LBGmZS62SrWIcT0VeQpMAuxREAqE7i0H1M42QUVM3QcVu9wr2V3NjZWRDI5YpYEHWSDlDWuRs6UWYiBw==" saltValue="e+uBU0gMzKcWf3cagvOB1w==" spinCount="100000" sheet="1" objects="1" scenarios="1" formatCells="0" formatColumns="0" formatRows="0" insertColumns="0" insertRows="0" deleteColumns="0" deleteRows="0" selectLockedCells="1" selectUnlockedCells="1"/>
  <mergeCells count="87">
    <mergeCell ref="A43:D43"/>
    <mergeCell ref="G43:H43"/>
    <mergeCell ref="L43:M43"/>
    <mergeCell ref="A44:M48"/>
    <mergeCell ref="A41:D41"/>
    <mergeCell ref="G41:H41"/>
    <mergeCell ref="L41:M41"/>
    <mergeCell ref="A42:D42"/>
    <mergeCell ref="G42:H42"/>
    <mergeCell ref="L42:M42"/>
    <mergeCell ref="A39:D39"/>
    <mergeCell ref="G39:H39"/>
    <mergeCell ref="L39:M39"/>
    <mergeCell ref="A40:D40"/>
    <mergeCell ref="G40:H40"/>
    <mergeCell ref="L40:M40"/>
    <mergeCell ref="A37:D37"/>
    <mergeCell ref="G37:H37"/>
    <mergeCell ref="L37:M37"/>
    <mergeCell ref="A38:D38"/>
    <mergeCell ref="G38:H38"/>
    <mergeCell ref="L38:M38"/>
    <mergeCell ref="A34:M34"/>
    <mergeCell ref="A35:D35"/>
    <mergeCell ref="G35:H35"/>
    <mergeCell ref="L35:M35"/>
    <mergeCell ref="A36:D36"/>
    <mergeCell ref="G36:H36"/>
    <mergeCell ref="L36:M36"/>
    <mergeCell ref="B33:C33"/>
    <mergeCell ref="M22:M23"/>
    <mergeCell ref="B23:C23"/>
    <mergeCell ref="B24:C24"/>
    <mergeCell ref="B25:C25"/>
    <mergeCell ref="B26:C26"/>
    <mergeCell ref="B27:C27"/>
    <mergeCell ref="G22:L22"/>
    <mergeCell ref="B28:C28"/>
    <mergeCell ref="B29:C29"/>
    <mergeCell ref="B30:C30"/>
    <mergeCell ref="B31:C31"/>
    <mergeCell ref="B32:C32"/>
    <mergeCell ref="B19:C19"/>
    <mergeCell ref="B20:C20"/>
    <mergeCell ref="B21:C21"/>
    <mergeCell ref="A22:E22"/>
    <mergeCell ref="F22:F23"/>
    <mergeCell ref="B18:C18"/>
    <mergeCell ref="A10:E10"/>
    <mergeCell ref="F10:F11"/>
    <mergeCell ref="G10:L10"/>
    <mergeCell ref="M10:M11"/>
    <mergeCell ref="B11:C11"/>
    <mergeCell ref="B12:C12"/>
    <mergeCell ref="B13:C13"/>
    <mergeCell ref="B14:C14"/>
    <mergeCell ref="B15:C15"/>
    <mergeCell ref="B16:C16"/>
    <mergeCell ref="B17:C17"/>
    <mergeCell ref="B9:C9"/>
    <mergeCell ref="D9:E9"/>
    <mergeCell ref="F9:G9"/>
    <mergeCell ref="H9:I9"/>
    <mergeCell ref="J8:M8"/>
    <mergeCell ref="J9:M9"/>
    <mergeCell ref="B8:C8"/>
    <mergeCell ref="D8:E8"/>
    <mergeCell ref="F8:G8"/>
    <mergeCell ref="H8:I8"/>
    <mergeCell ref="A7:M7"/>
    <mergeCell ref="A4:M4"/>
    <mergeCell ref="B5:C5"/>
    <mergeCell ref="D5:E5"/>
    <mergeCell ref="F5:G5"/>
    <mergeCell ref="H5:I5"/>
    <mergeCell ref="B6:C6"/>
    <mergeCell ref="D6:E6"/>
    <mergeCell ref="F6:G6"/>
    <mergeCell ref="H6:I6"/>
    <mergeCell ref="J5:M5"/>
    <mergeCell ref="J6:M6"/>
    <mergeCell ref="A3:M3"/>
    <mergeCell ref="A1:M1"/>
    <mergeCell ref="B2:D2"/>
    <mergeCell ref="F2:H2"/>
    <mergeCell ref="I2:J2"/>
    <mergeCell ref="K2:M2"/>
  </mergeCells>
  <conditionalFormatting sqref="K36:K43">
    <cfRule type="cellIs" dxfId="4" priority="1" stopIfTrue="1" operator="equal">
      <formula>0</formula>
    </cfRule>
  </conditionalFormatting>
  <dataValidations disablePrompts="1" count="2">
    <dataValidation type="whole" operator="lessThan" allowBlank="1" showInputMessage="1" showErrorMessage="1" errorTitle="ATENÇÃO" error="O somatório da margem de lucro desejada e os percentuais dos custos adicionais ultrapassam 100%, inviabilizando a correta formação do preço de venda. Reavalie seus custos adicionais e/ou redimensione sua expectativa de lucro " sqref="G36:H36">
      <formula1>0</formula1>
    </dataValidation>
    <dataValidation type="custom" allowBlank="1" showInputMessage="1" showErrorMessage="1" errorTitle="ATENÇÃO" error="Somatório da &quot;Margem de Lucro&quot; e das &quot;Alíquotas e Custos Considerados na Venda&quot; não pode ser maior que 100%. Reveja estas informações para continuar." sqref="M24:M33">
      <formula1>G36:H43&gt;0</formula1>
    </dataValidation>
  </dataValidations>
  <printOptions horizontalCentered="1" verticalCentered="1"/>
  <pageMargins left="0.11811023622047245" right="0.11811023622047245" top="0" bottom="0.19685039370078741" header="0.31496062992125984" footer="0.31496062992125984"/>
  <pageSetup paperSize="9" scale="52" orientation="landscape" r:id="rId1"/>
  <rowBreaks count="1" manualBreakCount="1">
    <brk id="21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  <pageSetUpPr fitToPage="1"/>
  </sheetPr>
  <dimension ref="E1:F1"/>
  <sheetViews>
    <sheetView showGridLines="0" view="pageBreakPreview" topLeftCell="A37" zoomScaleNormal="100" zoomScaleSheetLayoutView="100" workbookViewId="0">
      <selection activeCell="B2" sqref="B2:D2"/>
    </sheetView>
  </sheetViews>
  <sheetFormatPr defaultColWidth="9.140625" defaultRowHeight="15" x14ac:dyDescent="0.25"/>
  <cols>
    <col min="1" max="4" width="9.140625" style="2"/>
    <col min="5" max="6" width="9.140625" style="1"/>
    <col min="7" max="16384" width="9.140625" style="2"/>
  </cols>
  <sheetData>
    <row r="1" ht="67.5" customHeight="1" x14ac:dyDescent="0.25"/>
  </sheetData>
  <sheetProtection password="C60C" sheet="1" objects="1" scenarios="1" selectLockedCells="1" selectUnlockedCells="1"/>
  <printOptions horizontalCentered="1" verticalCentered="1"/>
  <pageMargins left="0.11811023622047245" right="0.11811023622047245" top="0" bottom="0.19685039370078741" header="0.31496062992125984" footer="0.31496062992125984"/>
  <pageSetup paperSize="9"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7C338"/>
  </sheetPr>
  <dimension ref="A1:O170"/>
  <sheetViews>
    <sheetView showGridLines="0" tabSelected="1" zoomScale="65" zoomScaleNormal="65" workbookViewId="0">
      <selection activeCell="V11" sqref="V11"/>
    </sheetView>
  </sheetViews>
  <sheetFormatPr defaultColWidth="9.140625" defaultRowHeight="15" x14ac:dyDescent="0.25"/>
  <cols>
    <col min="1" max="1" width="28.140625" style="12" customWidth="1"/>
    <col min="2" max="2" width="21.140625" style="12" customWidth="1"/>
    <col min="3" max="3" width="22.140625" style="12" customWidth="1"/>
    <col min="4" max="4" width="19" style="29" customWidth="1"/>
    <col min="5" max="5" width="16.140625" style="29" customWidth="1"/>
    <col min="6" max="6" width="19.28515625" style="12" customWidth="1"/>
    <col min="7" max="7" width="26.5703125" style="12" customWidth="1"/>
    <col min="8" max="8" width="21.42578125" style="12" customWidth="1"/>
    <col min="9" max="9" width="26.28515625" style="12" customWidth="1"/>
    <col min="10" max="10" width="24.28515625" style="12" customWidth="1"/>
    <col min="11" max="11" width="18.7109375" style="12" customWidth="1"/>
    <col min="12" max="12" width="17" style="12" customWidth="1"/>
    <col min="13" max="13" width="21.85546875" style="12" customWidth="1"/>
    <col min="14" max="14" width="4.140625" style="12" customWidth="1"/>
    <col min="15" max="16384" width="9.140625" style="12"/>
  </cols>
  <sheetData>
    <row r="1" spans="1:13" ht="49.5" customHeight="1" x14ac:dyDescent="0.25">
      <c r="A1" s="88" t="s">
        <v>52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</row>
    <row r="2" spans="1:13" s="13" customFormat="1" ht="45" customHeight="1" x14ac:dyDescent="0.25">
      <c r="A2" s="5" t="s">
        <v>1</v>
      </c>
      <c r="B2" s="55"/>
      <c r="C2" s="55"/>
      <c r="D2" s="55"/>
      <c r="E2" s="5" t="s">
        <v>47</v>
      </c>
      <c r="F2" s="55"/>
      <c r="G2" s="55"/>
      <c r="H2" s="55"/>
      <c r="I2" s="89" t="s">
        <v>49</v>
      </c>
      <c r="J2" s="90"/>
      <c r="K2" s="91">
        <f>SUM(E12:E61)</f>
        <v>0</v>
      </c>
      <c r="L2" s="92"/>
      <c r="M2" s="92"/>
    </row>
    <row r="3" spans="1:13" ht="45" customHeight="1" x14ac:dyDescent="0.25">
      <c r="A3" s="78" t="s">
        <v>33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</row>
    <row r="4" spans="1:13" ht="24.75" customHeight="1" x14ac:dyDescent="0.25">
      <c r="A4" s="76" t="s">
        <v>18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</row>
    <row r="5" spans="1:13" s="14" customFormat="1" ht="54" customHeight="1" x14ac:dyDescent="0.25">
      <c r="A5" s="5" t="s">
        <v>11</v>
      </c>
      <c r="B5" s="60" t="s">
        <v>9</v>
      </c>
      <c r="C5" s="60"/>
      <c r="D5" s="60" t="s">
        <v>43</v>
      </c>
      <c r="E5" s="60"/>
      <c r="F5" s="61" t="s">
        <v>8</v>
      </c>
      <c r="G5" s="61"/>
      <c r="H5" s="61" t="s">
        <v>7</v>
      </c>
      <c r="I5" s="61"/>
      <c r="J5" s="93" t="s">
        <v>6</v>
      </c>
      <c r="K5" s="94"/>
      <c r="L5" s="94"/>
      <c r="M5" s="95"/>
    </row>
    <row r="6" spans="1:13" ht="29.25" customHeight="1" x14ac:dyDescent="0.25">
      <c r="A6" s="6"/>
      <c r="B6" s="62"/>
      <c r="C6" s="62"/>
      <c r="D6" s="62"/>
      <c r="E6" s="62"/>
      <c r="F6" s="62"/>
      <c r="G6" s="62"/>
      <c r="H6" s="62"/>
      <c r="I6" s="62"/>
      <c r="J6" s="96"/>
      <c r="K6" s="97"/>
      <c r="L6" s="97"/>
      <c r="M6" s="98"/>
    </row>
    <row r="7" spans="1:13" ht="29.25" customHeight="1" x14ac:dyDescent="0.25">
      <c r="A7" s="76" t="s">
        <v>37</v>
      </c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</row>
    <row r="8" spans="1:13" s="15" customFormat="1" ht="102.75" customHeight="1" x14ac:dyDescent="0.25">
      <c r="A8" s="5" t="s">
        <v>19</v>
      </c>
      <c r="B8" s="60" t="s">
        <v>20</v>
      </c>
      <c r="C8" s="60"/>
      <c r="D8" s="60" t="s">
        <v>21</v>
      </c>
      <c r="E8" s="60"/>
      <c r="F8" s="61" t="s">
        <v>22</v>
      </c>
      <c r="G8" s="61"/>
      <c r="H8" s="61" t="s">
        <v>23</v>
      </c>
      <c r="I8" s="61"/>
      <c r="J8" s="93" t="s">
        <v>24</v>
      </c>
      <c r="K8" s="94"/>
      <c r="L8" s="94"/>
      <c r="M8" s="95"/>
    </row>
    <row r="9" spans="1:13" ht="29.25" customHeight="1" x14ac:dyDescent="0.25">
      <c r="A9" s="7"/>
      <c r="B9" s="63"/>
      <c r="C9" s="63"/>
      <c r="D9" s="63"/>
      <c r="E9" s="63"/>
      <c r="F9" s="63"/>
      <c r="G9" s="63"/>
      <c r="H9" s="63"/>
      <c r="I9" s="63"/>
      <c r="J9" s="100"/>
      <c r="K9" s="101"/>
      <c r="L9" s="101"/>
      <c r="M9" s="102"/>
    </row>
    <row r="10" spans="1:13" ht="30" customHeight="1" x14ac:dyDescent="0.25">
      <c r="A10" s="89" t="s">
        <v>48</v>
      </c>
      <c r="B10" s="103"/>
      <c r="C10" s="103"/>
      <c r="D10" s="103"/>
      <c r="E10" s="90"/>
      <c r="F10" s="60" t="s">
        <v>35</v>
      </c>
      <c r="G10" s="89" t="s">
        <v>31</v>
      </c>
      <c r="H10" s="103"/>
      <c r="I10" s="103"/>
      <c r="J10" s="103"/>
      <c r="K10" s="103"/>
      <c r="L10" s="90"/>
      <c r="M10" s="99" t="s">
        <v>16</v>
      </c>
    </row>
    <row r="11" spans="1:13" s="18" customFormat="1" ht="108" customHeight="1" x14ac:dyDescent="0.25">
      <c r="A11" s="5" t="s">
        <v>4</v>
      </c>
      <c r="B11" s="60" t="s">
        <v>10</v>
      </c>
      <c r="C11" s="60"/>
      <c r="D11" s="5" t="s">
        <v>36</v>
      </c>
      <c r="E11" s="5" t="s">
        <v>42</v>
      </c>
      <c r="F11" s="60"/>
      <c r="G11" s="5" t="s">
        <v>12</v>
      </c>
      <c r="H11" s="5" t="s">
        <v>38</v>
      </c>
      <c r="I11" s="5" t="s">
        <v>13</v>
      </c>
      <c r="J11" s="32" t="s">
        <v>14</v>
      </c>
      <c r="K11" s="32" t="s">
        <v>15</v>
      </c>
      <c r="L11" s="32" t="s">
        <v>17</v>
      </c>
      <c r="M11" s="99"/>
    </row>
    <row r="12" spans="1:13" s="18" customFormat="1" ht="25.15" customHeight="1" x14ac:dyDescent="0.25">
      <c r="A12" s="39"/>
      <c r="B12" s="87"/>
      <c r="C12" s="87"/>
      <c r="D12" s="39"/>
      <c r="E12" s="41"/>
      <c r="F12" s="44" t="str">
        <f>IF($D$12:$D$61,(E12/$K$2),"")</f>
        <v/>
      </c>
      <c r="G12" s="45" t="str">
        <f>IFERROR(($A$6*F12)/D12,"")</f>
        <v/>
      </c>
      <c r="H12" s="45" t="str">
        <f>IFERROR(($B$6*F12)/D12,"")</f>
        <v/>
      </c>
      <c r="I12" s="46" t="str">
        <f t="shared" ref="I12:I51" si="0">IFERROR(($D$6*F12)/D12,"")</f>
        <v/>
      </c>
      <c r="J12" s="45" t="str">
        <f t="shared" ref="J12:J51" si="1">IFERROR(($F$6*F12)/D12,"")</f>
        <v/>
      </c>
      <c r="K12" s="45" t="str">
        <f t="shared" ref="K12:K51" si="2">IFERROR(($H$6*F12)/D12,"")</f>
        <v/>
      </c>
      <c r="L12" s="45" t="str">
        <f t="shared" ref="L12:L51" si="3">IFERROR(($J$6*F12)/D12,"")</f>
        <v/>
      </c>
      <c r="M12" s="42"/>
    </row>
    <row r="13" spans="1:13" s="18" customFormat="1" ht="25.15" customHeight="1" x14ac:dyDescent="0.25">
      <c r="A13" s="39"/>
      <c r="B13" s="87"/>
      <c r="C13" s="87"/>
      <c r="D13" s="39"/>
      <c r="E13" s="41"/>
      <c r="F13" s="44" t="str">
        <f t="shared" ref="F13:F61" si="4">IF($D$12:$D$61,(E13/$K$2),"")</f>
        <v/>
      </c>
      <c r="G13" s="45" t="str">
        <f t="shared" ref="G13:G51" si="5">IFERROR(($A$6*F13)/D13,"")</f>
        <v/>
      </c>
      <c r="H13" s="45" t="str">
        <f>IFERROR(($B$6*F13)/D13,"")</f>
        <v/>
      </c>
      <c r="I13" s="46" t="str">
        <f t="shared" si="0"/>
        <v/>
      </c>
      <c r="J13" s="45" t="str">
        <f t="shared" si="1"/>
        <v/>
      </c>
      <c r="K13" s="45" t="str">
        <f t="shared" si="2"/>
        <v/>
      </c>
      <c r="L13" s="45" t="str">
        <f t="shared" si="3"/>
        <v/>
      </c>
      <c r="M13" s="42"/>
    </row>
    <row r="14" spans="1:13" s="18" customFormat="1" ht="25.15" customHeight="1" x14ac:dyDescent="0.25">
      <c r="A14" s="39"/>
      <c r="B14" s="87"/>
      <c r="C14" s="87"/>
      <c r="D14" s="39"/>
      <c r="E14" s="41"/>
      <c r="F14" s="44" t="str">
        <f t="shared" si="4"/>
        <v/>
      </c>
      <c r="G14" s="45" t="str">
        <f t="shared" si="5"/>
        <v/>
      </c>
      <c r="H14" s="45" t="str">
        <f t="shared" ref="H14:H51" si="6">IFERROR(($B$6*F14)/D14,"")</f>
        <v/>
      </c>
      <c r="I14" s="46" t="str">
        <f t="shared" si="0"/>
        <v/>
      </c>
      <c r="J14" s="45" t="str">
        <f t="shared" si="1"/>
        <v/>
      </c>
      <c r="K14" s="45" t="str">
        <f t="shared" si="2"/>
        <v/>
      </c>
      <c r="L14" s="45" t="str">
        <f t="shared" si="3"/>
        <v/>
      </c>
      <c r="M14" s="42"/>
    </row>
    <row r="15" spans="1:13" s="18" customFormat="1" ht="25.15" customHeight="1" x14ac:dyDescent="0.25">
      <c r="A15" s="39"/>
      <c r="B15" s="87"/>
      <c r="C15" s="87"/>
      <c r="D15" s="39"/>
      <c r="E15" s="41"/>
      <c r="F15" s="44" t="str">
        <f t="shared" si="4"/>
        <v/>
      </c>
      <c r="G15" s="45" t="str">
        <f t="shared" si="5"/>
        <v/>
      </c>
      <c r="H15" s="45" t="str">
        <f t="shared" si="6"/>
        <v/>
      </c>
      <c r="I15" s="46" t="str">
        <f t="shared" si="0"/>
        <v/>
      </c>
      <c r="J15" s="45" t="str">
        <f t="shared" si="1"/>
        <v/>
      </c>
      <c r="K15" s="45" t="str">
        <f t="shared" si="2"/>
        <v/>
      </c>
      <c r="L15" s="45" t="str">
        <f t="shared" si="3"/>
        <v/>
      </c>
      <c r="M15" s="42"/>
    </row>
    <row r="16" spans="1:13" s="18" customFormat="1" ht="25.15" customHeight="1" x14ac:dyDescent="0.25">
      <c r="A16" s="39"/>
      <c r="B16" s="87"/>
      <c r="C16" s="87"/>
      <c r="D16" s="39"/>
      <c r="E16" s="41"/>
      <c r="F16" s="44" t="str">
        <f t="shared" si="4"/>
        <v/>
      </c>
      <c r="G16" s="45" t="str">
        <f t="shared" si="5"/>
        <v/>
      </c>
      <c r="H16" s="45" t="str">
        <f t="shared" si="6"/>
        <v/>
      </c>
      <c r="I16" s="46" t="str">
        <f t="shared" si="0"/>
        <v/>
      </c>
      <c r="J16" s="45" t="str">
        <f t="shared" si="1"/>
        <v/>
      </c>
      <c r="K16" s="45" t="str">
        <f t="shared" si="2"/>
        <v/>
      </c>
      <c r="L16" s="45" t="str">
        <f t="shared" si="3"/>
        <v/>
      </c>
      <c r="M16" s="42"/>
    </row>
    <row r="17" spans="1:13" s="18" customFormat="1" ht="25.15" customHeight="1" x14ac:dyDescent="0.25">
      <c r="A17" s="39"/>
      <c r="B17" s="87"/>
      <c r="C17" s="87"/>
      <c r="D17" s="39"/>
      <c r="E17" s="41"/>
      <c r="F17" s="44" t="str">
        <f t="shared" si="4"/>
        <v/>
      </c>
      <c r="G17" s="45" t="str">
        <f t="shared" si="5"/>
        <v/>
      </c>
      <c r="H17" s="45" t="str">
        <f t="shared" si="6"/>
        <v/>
      </c>
      <c r="I17" s="46" t="str">
        <f t="shared" si="0"/>
        <v/>
      </c>
      <c r="J17" s="45" t="str">
        <f t="shared" si="1"/>
        <v/>
      </c>
      <c r="K17" s="45" t="str">
        <f t="shared" si="2"/>
        <v/>
      </c>
      <c r="L17" s="45" t="str">
        <f t="shared" si="3"/>
        <v/>
      </c>
      <c r="M17" s="42"/>
    </row>
    <row r="18" spans="1:13" s="18" customFormat="1" ht="25.15" customHeight="1" x14ac:dyDescent="0.25">
      <c r="A18" s="39"/>
      <c r="B18" s="87"/>
      <c r="C18" s="87"/>
      <c r="D18" s="39"/>
      <c r="E18" s="41"/>
      <c r="F18" s="44" t="str">
        <f t="shared" si="4"/>
        <v/>
      </c>
      <c r="G18" s="45" t="str">
        <f t="shared" si="5"/>
        <v/>
      </c>
      <c r="H18" s="45" t="str">
        <f t="shared" si="6"/>
        <v/>
      </c>
      <c r="I18" s="46" t="str">
        <f t="shared" si="0"/>
        <v/>
      </c>
      <c r="J18" s="45" t="str">
        <f t="shared" si="1"/>
        <v/>
      </c>
      <c r="K18" s="45" t="str">
        <f t="shared" si="2"/>
        <v/>
      </c>
      <c r="L18" s="45" t="str">
        <f t="shared" si="3"/>
        <v/>
      </c>
      <c r="M18" s="42"/>
    </row>
    <row r="19" spans="1:13" s="18" customFormat="1" ht="25.15" customHeight="1" x14ac:dyDescent="0.25">
      <c r="A19" s="39"/>
      <c r="B19" s="87"/>
      <c r="C19" s="87"/>
      <c r="D19" s="39"/>
      <c r="E19" s="41"/>
      <c r="F19" s="44" t="str">
        <f t="shared" si="4"/>
        <v/>
      </c>
      <c r="G19" s="45" t="str">
        <f t="shared" si="5"/>
        <v/>
      </c>
      <c r="H19" s="45" t="str">
        <f t="shared" si="6"/>
        <v/>
      </c>
      <c r="I19" s="46" t="str">
        <f t="shared" si="0"/>
        <v/>
      </c>
      <c r="J19" s="45" t="str">
        <f t="shared" si="1"/>
        <v/>
      </c>
      <c r="K19" s="45" t="str">
        <f t="shared" si="2"/>
        <v/>
      </c>
      <c r="L19" s="45" t="str">
        <f t="shared" si="3"/>
        <v/>
      </c>
      <c r="M19" s="42"/>
    </row>
    <row r="20" spans="1:13" s="18" customFormat="1" ht="25.15" customHeight="1" x14ac:dyDescent="0.25">
      <c r="A20" s="39"/>
      <c r="B20" s="87"/>
      <c r="C20" s="87"/>
      <c r="D20" s="39"/>
      <c r="E20" s="41"/>
      <c r="F20" s="44" t="str">
        <f t="shared" si="4"/>
        <v/>
      </c>
      <c r="G20" s="45" t="str">
        <f t="shared" si="5"/>
        <v/>
      </c>
      <c r="H20" s="45" t="str">
        <f t="shared" si="6"/>
        <v/>
      </c>
      <c r="I20" s="46" t="str">
        <f t="shared" si="0"/>
        <v/>
      </c>
      <c r="J20" s="45" t="str">
        <f t="shared" si="1"/>
        <v/>
      </c>
      <c r="K20" s="45" t="str">
        <f t="shared" si="2"/>
        <v/>
      </c>
      <c r="L20" s="45" t="str">
        <f t="shared" si="3"/>
        <v/>
      </c>
      <c r="M20" s="42"/>
    </row>
    <row r="21" spans="1:13" s="18" customFormat="1" ht="25.15" customHeight="1" x14ac:dyDescent="0.25">
      <c r="A21" s="39"/>
      <c r="B21" s="87"/>
      <c r="C21" s="87"/>
      <c r="D21" s="39"/>
      <c r="E21" s="41"/>
      <c r="F21" s="44" t="str">
        <f t="shared" si="4"/>
        <v/>
      </c>
      <c r="G21" s="45" t="str">
        <f t="shared" si="5"/>
        <v/>
      </c>
      <c r="H21" s="45" t="str">
        <f t="shared" si="6"/>
        <v/>
      </c>
      <c r="I21" s="46" t="str">
        <f t="shared" si="0"/>
        <v/>
      </c>
      <c r="J21" s="45" t="str">
        <f t="shared" si="1"/>
        <v/>
      </c>
      <c r="K21" s="45" t="str">
        <f t="shared" si="2"/>
        <v/>
      </c>
      <c r="L21" s="45" t="str">
        <f t="shared" si="3"/>
        <v/>
      </c>
      <c r="M21" s="42"/>
    </row>
    <row r="22" spans="1:13" s="18" customFormat="1" ht="25.15" customHeight="1" x14ac:dyDescent="0.25">
      <c r="A22" s="39"/>
      <c r="B22" s="87"/>
      <c r="C22" s="87"/>
      <c r="D22" s="39"/>
      <c r="E22" s="41"/>
      <c r="F22" s="44" t="str">
        <f t="shared" si="4"/>
        <v/>
      </c>
      <c r="G22" s="45" t="str">
        <f t="shared" si="5"/>
        <v/>
      </c>
      <c r="H22" s="45" t="str">
        <f t="shared" si="6"/>
        <v/>
      </c>
      <c r="I22" s="46" t="str">
        <f t="shared" si="0"/>
        <v/>
      </c>
      <c r="J22" s="45" t="str">
        <f t="shared" si="1"/>
        <v/>
      </c>
      <c r="K22" s="45" t="str">
        <f t="shared" si="2"/>
        <v/>
      </c>
      <c r="L22" s="45" t="str">
        <f t="shared" si="3"/>
        <v/>
      </c>
      <c r="M22" s="42"/>
    </row>
    <row r="23" spans="1:13" s="18" customFormat="1" ht="25.15" customHeight="1" x14ac:dyDescent="0.25">
      <c r="A23" s="39"/>
      <c r="B23" s="87"/>
      <c r="C23" s="87"/>
      <c r="D23" s="39"/>
      <c r="E23" s="41"/>
      <c r="F23" s="44" t="str">
        <f t="shared" si="4"/>
        <v/>
      </c>
      <c r="G23" s="45" t="str">
        <f t="shared" si="5"/>
        <v/>
      </c>
      <c r="H23" s="45" t="str">
        <f t="shared" si="6"/>
        <v/>
      </c>
      <c r="I23" s="46" t="str">
        <f t="shared" si="0"/>
        <v/>
      </c>
      <c r="J23" s="45" t="str">
        <f t="shared" si="1"/>
        <v/>
      </c>
      <c r="K23" s="45" t="str">
        <f t="shared" si="2"/>
        <v/>
      </c>
      <c r="L23" s="45" t="str">
        <f t="shared" si="3"/>
        <v/>
      </c>
      <c r="M23" s="42"/>
    </row>
    <row r="24" spans="1:13" s="18" customFormat="1" ht="25.15" customHeight="1" x14ac:dyDescent="0.25">
      <c r="A24" s="39"/>
      <c r="B24" s="87"/>
      <c r="C24" s="87"/>
      <c r="D24" s="39"/>
      <c r="E24" s="41"/>
      <c r="F24" s="44" t="str">
        <f t="shared" si="4"/>
        <v/>
      </c>
      <c r="G24" s="45" t="str">
        <f t="shared" si="5"/>
        <v/>
      </c>
      <c r="H24" s="45" t="str">
        <f t="shared" si="6"/>
        <v/>
      </c>
      <c r="I24" s="46" t="str">
        <f t="shared" si="0"/>
        <v/>
      </c>
      <c r="J24" s="45" t="str">
        <f t="shared" si="1"/>
        <v/>
      </c>
      <c r="K24" s="45" t="str">
        <f t="shared" si="2"/>
        <v/>
      </c>
      <c r="L24" s="45" t="str">
        <f t="shared" si="3"/>
        <v/>
      </c>
      <c r="M24" s="42"/>
    </row>
    <row r="25" spans="1:13" s="18" customFormat="1" ht="25.15" customHeight="1" x14ac:dyDescent="0.25">
      <c r="A25" s="39"/>
      <c r="B25" s="87"/>
      <c r="C25" s="87"/>
      <c r="D25" s="39"/>
      <c r="E25" s="41"/>
      <c r="F25" s="44" t="str">
        <f t="shared" si="4"/>
        <v/>
      </c>
      <c r="G25" s="45" t="str">
        <f t="shared" si="5"/>
        <v/>
      </c>
      <c r="H25" s="45" t="str">
        <f t="shared" si="6"/>
        <v/>
      </c>
      <c r="I25" s="46" t="str">
        <f t="shared" si="0"/>
        <v/>
      </c>
      <c r="J25" s="45" t="str">
        <f t="shared" si="1"/>
        <v/>
      </c>
      <c r="K25" s="45" t="str">
        <f t="shared" si="2"/>
        <v/>
      </c>
      <c r="L25" s="45" t="str">
        <f t="shared" si="3"/>
        <v/>
      </c>
      <c r="M25" s="42"/>
    </row>
    <row r="26" spans="1:13" s="18" customFormat="1" ht="25.15" customHeight="1" x14ac:dyDescent="0.25">
      <c r="A26" s="39"/>
      <c r="B26" s="87"/>
      <c r="C26" s="87"/>
      <c r="D26" s="39"/>
      <c r="E26" s="41"/>
      <c r="F26" s="44" t="str">
        <f t="shared" si="4"/>
        <v/>
      </c>
      <c r="G26" s="45" t="str">
        <f t="shared" si="5"/>
        <v/>
      </c>
      <c r="H26" s="45" t="str">
        <f t="shared" si="6"/>
        <v/>
      </c>
      <c r="I26" s="46" t="str">
        <f t="shared" si="0"/>
        <v/>
      </c>
      <c r="J26" s="45" t="str">
        <f t="shared" si="1"/>
        <v/>
      </c>
      <c r="K26" s="45" t="str">
        <f t="shared" si="2"/>
        <v/>
      </c>
      <c r="L26" s="45" t="str">
        <f t="shared" si="3"/>
        <v/>
      </c>
      <c r="M26" s="42"/>
    </row>
    <row r="27" spans="1:13" s="18" customFormat="1" ht="25.15" customHeight="1" x14ac:dyDescent="0.25">
      <c r="A27" s="39"/>
      <c r="B27" s="87"/>
      <c r="C27" s="87"/>
      <c r="D27" s="39"/>
      <c r="E27" s="41"/>
      <c r="F27" s="44" t="str">
        <f t="shared" si="4"/>
        <v/>
      </c>
      <c r="G27" s="45" t="str">
        <f t="shared" si="5"/>
        <v/>
      </c>
      <c r="H27" s="45" t="str">
        <f t="shared" si="6"/>
        <v/>
      </c>
      <c r="I27" s="46" t="str">
        <f t="shared" si="0"/>
        <v/>
      </c>
      <c r="J27" s="45" t="str">
        <f t="shared" si="1"/>
        <v/>
      </c>
      <c r="K27" s="45" t="str">
        <f t="shared" si="2"/>
        <v/>
      </c>
      <c r="L27" s="45" t="str">
        <f t="shared" si="3"/>
        <v/>
      </c>
      <c r="M27" s="42"/>
    </row>
    <row r="28" spans="1:13" s="18" customFormat="1" ht="25.15" customHeight="1" x14ac:dyDescent="0.25">
      <c r="A28" s="39"/>
      <c r="B28" s="87"/>
      <c r="C28" s="87"/>
      <c r="D28" s="39"/>
      <c r="E28" s="41"/>
      <c r="F28" s="44" t="str">
        <f t="shared" si="4"/>
        <v/>
      </c>
      <c r="G28" s="45" t="str">
        <f t="shared" si="5"/>
        <v/>
      </c>
      <c r="H28" s="45" t="str">
        <f t="shared" si="6"/>
        <v/>
      </c>
      <c r="I28" s="46" t="str">
        <f t="shared" si="0"/>
        <v/>
      </c>
      <c r="J28" s="45" t="str">
        <f t="shared" si="1"/>
        <v/>
      </c>
      <c r="K28" s="45" t="str">
        <f t="shared" si="2"/>
        <v/>
      </c>
      <c r="L28" s="45" t="str">
        <f t="shared" si="3"/>
        <v/>
      </c>
      <c r="M28" s="42"/>
    </row>
    <row r="29" spans="1:13" s="18" customFormat="1" ht="25.15" customHeight="1" x14ac:dyDescent="0.25">
      <c r="A29" s="39"/>
      <c r="B29" s="87"/>
      <c r="C29" s="87"/>
      <c r="D29" s="39"/>
      <c r="E29" s="41"/>
      <c r="F29" s="44" t="str">
        <f t="shared" si="4"/>
        <v/>
      </c>
      <c r="G29" s="45" t="str">
        <f t="shared" si="5"/>
        <v/>
      </c>
      <c r="H29" s="45" t="str">
        <f t="shared" si="6"/>
        <v/>
      </c>
      <c r="I29" s="46" t="str">
        <f t="shared" si="0"/>
        <v/>
      </c>
      <c r="J29" s="45" t="str">
        <f t="shared" si="1"/>
        <v/>
      </c>
      <c r="K29" s="45" t="str">
        <f t="shared" si="2"/>
        <v/>
      </c>
      <c r="L29" s="45" t="str">
        <f t="shared" si="3"/>
        <v/>
      </c>
      <c r="M29" s="42"/>
    </row>
    <row r="30" spans="1:13" s="18" customFormat="1" ht="25.15" customHeight="1" x14ac:dyDescent="0.25">
      <c r="A30" s="39"/>
      <c r="B30" s="87"/>
      <c r="C30" s="87"/>
      <c r="D30" s="39"/>
      <c r="E30" s="41"/>
      <c r="F30" s="44" t="str">
        <f t="shared" si="4"/>
        <v/>
      </c>
      <c r="G30" s="45" t="str">
        <f t="shared" si="5"/>
        <v/>
      </c>
      <c r="H30" s="45" t="str">
        <f t="shared" si="6"/>
        <v/>
      </c>
      <c r="I30" s="46" t="str">
        <f t="shared" si="0"/>
        <v/>
      </c>
      <c r="J30" s="45" t="str">
        <f t="shared" si="1"/>
        <v/>
      </c>
      <c r="K30" s="45" t="str">
        <f t="shared" si="2"/>
        <v/>
      </c>
      <c r="L30" s="45" t="str">
        <f t="shared" si="3"/>
        <v/>
      </c>
      <c r="M30" s="42"/>
    </row>
    <row r="31" spans="1:13" s="18" customFormat="1" ht="25.15" customHeight="1" x14ac:dyDescent="0.25">
      <c r="A31" s="39"/>
      <c r="B31" s="87"/>
      <c r="C31" s="87"/>
      <c r="D31" s="39"/>
      <c r="E31" s="41"/>
      <c r="F31" s="44" t="str">
        <f t="shared" si="4"/>
        <v/>
      </c>
      <c r="G31" s="45" t="str">
        <f t="shared" si="5"/>
        <v/>
      </c>
      <c r="H31" s="45" t="str">
        <f t="shared" si="6"/>
        <v/>
      </c>
      <c r="I31" s="46" t="str">
        <f t="shared" si="0"/>
        <v/>
      </c>
      <c r="J31" s="45" t="str">
        <f t="shared" si="1"/>
        <v/>
      </c>
      <c r="K31" s="45" t="str">
        <f t="shared" si="2"/>
        <v/>
      </c>
      <c r="L31" s="45" t="str">
        <f t="shared" si="3"/>
        <v/>
      </c>
      <c r="M31" s="42"/>
    </row>
    <row r="32" spans="1:13" s="18" customFormat="1" ht="25.15" customHeight="1" x14ac:dyDescent="0.25">
      <c r="A32" s="39"/>
      <c r="B32" s="87"/>
      <c r="C32" s="87"/>
      <c r="D32" s="39"/>
      <c r="E32" s="41"/>
      <c r="F32" s="44" t="str">
        <f t="shared" si="4"/>
        <v/>
      </c>
      <c r="G32" s="45" t="str">
        <f t="shared" si="5"/>
        <v/>
      </c>
      <c r="H32" s="45" t="str">
        <f t="shared" si="6"/>
        <v/>
      </c>
      <c r="I32" s="46" t="str">
        <f t="shared" si="0"/>
        <v/>
      </c>
      <c r="J32" s="45" t="str">
        <f t="shared" si="1"/>
        <v/>
      </c>
      <c r="K32" s="45" t="str">
        <f t="shared" si="2"/>
        <v/>
      </c>
      <c r="L32" s="45" t="str">
        <f t="shared" si="3"/>
        <v/>
      </c>
      <c r="M32" s="42"/>
    </row>
    <row r="33" spans="1:13" s="18" customFormat="1" ht="25.15" customHeight="1" x14ac:dyDescent="0.25">
      <c r="A33" s="39"/>
      <c r="B33" s="87"/>
      <c r="C33" s="87"/>
      <c r="D33" s="39"/>
      <c r="E33" s="41"/>
      <c r="F33" s="44" t="str">
        <f t="shared" si="4"/>
        <v/>
      </c>
      <c r="G33" s="45" t="str">
        <f t="shared" si="5"/>
        <v/>
      </c>
      <c r="H33" s="45" t="str">
        <f t="shared" si="6"/>
        <v/>
      </c>
      <c r="I33" s="46" t="str">
        <f t="shared" si="0"/>
        <v/>
      </c>
      <c r="J33" s="45" t="str">
        <f t="shared" si="1"/>
        <v/>
      </c>
      <c r="K33" s="45" t="str">
        <f t="shared" si="2"/>
        <v/>
      </c>
      <c r="L33" s="45" t="str">
        <f t="shared" si="3"/>
        <v/>
      </c>
      <c r="M33" s="42"/>
    </row>
    <row r="34" spans="1:13" s="18" customFormat="1" ht="25.15" customHeight="1" x14ac:dyDescent="0.25">
      <c r="A34" s="39"/>
      <c r="B34" s="87"/>
      <c r="C34" s="87"/>
      <c r="D34" s="39"/>
      <c r="E34" s="41"/>
      <c r="F34" s="44" t="str">
        <f t="shared" si="4"/>
        <v/>
      </c>
      <c r="G34" s="45" t="str">
        <f t="shared" si="5"/>
        <v/>
      </c>
      <c r="H34" s="45" t="str">
        <f t="shared" si="6"/>
        <v/>
      </c>
      <c r="I34" s="46" t="str">
        <f t="shared" si="0"/>
        <v/>
      </c>
      <c r="J34" s="45" t="str">
        <f t="shared" si="1"/>
        <v/>
      </c>
      <c r="K34" s="45" t="str">
        <f t="shared" si="2"/>
        <v/>
      </c>
      <c r="L34" s="45" t="str">
        <f t="shared" si="3"/>
        <v/>
      </c>
      <c r="M34" s="42"/>
    </row>
    <row r="35" spans="1:13" s="18" customFormat="1" ht="25.15" customHeight="1" x14ac:dyDescent="0.25">
      <c r="A35" s="39"/>
      <c r="B35" s="87"/>
      <c r="C35" s="87"/>
      <c r="D35" s="39"/>
      <c r="E35" s="41"/>
      <c r="F35" s="44" t="str">
        <f t="shared" si="4"/>
        <v/>
      </c>
      <c r="G35" s="45" t="str">
        <f t="shared" si="5"/>
        <v/>
      </c>
      <c r="H35" s="45" t="str">
        <f t="shared" si="6"/>
        <v/>
      </c>
      <c r="I35" s="46" t="str">
        <f t="shared" si="0"/>
        <v/>
      </c>
      <c r="J35" s="45" t="str">
        <f t="shared" si="1"/>
        <v/>
      </c>
      <c r="K35" s="45" t="str">
        <f t="shared" si="2"/>
        <v/>
      </c>
      <c r="L35" s="45" t="str">
        <f t="shared" si="3"/>
        <v/>
      </c>
      <c r="M35" s="42"/>
    </row>
    <row r="36" spans="1:13" s="18" customFormat="1" ht="25.15" customHeight="1" x14ac:dyDescent="0.25">
      <c r="A36" s="39"/>
      <c r="B36" s="87"/>
      <c r="C36" s="87"/>
      <c r="D36" s="39"/>
      <c r="E36" s="41"/>
      <c r="F36" s="44" t="str">
        <f t="shared" si="4"/>
        <v/>
      </c>
      <c r="G36" s="45" t="str">
        <f t="shared" si="5"/>
        <v/>
      </c>
      <c r="H36" s="45" t="str">
        <f t="shared" si="6"/>
        <v/>
      </c>
      <c r="I36" s="46" t="str">
        <f t="shared" si="0"/>
        <v/>
      </c>
      <c r="J36" s="45" t="str">
        <f t="shared" si="1"/>
        <v/>
      </c>
      <c r="K36" s="45" t="str">
        <f t="shared" si="2"/>
        <v/>
      </c>
      <c r="L36" s="45" t="str">
        <f t="shared" si="3"/>
        <v/>
      </c>
      <c r="M36" s="42"/>
    </row>
    <row r="37" spans="1:13" s="18" customFormat="1" ht="25.15" customHeight="1" x14ac:dyDescent="0.25">
      <c r="A37" s="39"/>
      <c r="B37" s="87"/>
      <c r="C37" s="87"/>
      <c r="D37" s="39"/>
      <c r="E37" s="41"/>
      <c r="F37" s="44" t="str">
        <f t="shared" si="4"/>
        <v/>
      </c>
      <c r="G37" s="45" t="str">
        <f t="shared" si="5"/>
        <v/>
      </c>
      <c r="H37" s="45" t="str">
        <f t="shared" si="6"/>
        <v/>
      </c>
      <c r="I37" s="46" t="str">
        <f t="shared" si="0"/>
        <v/>
      </c>
      <c r="J37" s="45" t="str">
        <f t="shared" si="1"/>
        <v/>
      </c>
      <c r="K37" s="45" t="str">
        <f t="shared" si="2"/>
        <v/>
      </c>
      <c r="L37" s="45" t="str">
        <f t="shared" si="3"/>
        <v/>
      </c>
      <c r="M37" s="42"/>
    </row>
    <row r="38" spans="1:13" s="18" customFormat="1" ht="25.15" customHeight="1" x14ac:dyDescent="0.25">
      <c r="A38" s="39"/>
      <c r="B38" s="87"/>
      <c r="C38" s="87"/>
      <c r="D38" s="39"/>
      <c r="E38" s="41"/>
      <c r="F38" s="44" t="str">
        <f t="shared" si="4"/>
        <v/>
      </c>
      <c r="G38" s="45" t="str">
        <f t="shared" si="5"/>
        <v/>
      </c>
      <c r="H38" s="45" t="str">
        <f t="shared" si="6"/>
        <v/>
      </c>
      <c r="I38" s="46" t="str">
        <f t="shared" si="0"/>
        <v/>
      </c>
      <c r="J38" s="45" t="str">
        <f t="shared" si="1"/>
        <v/>
      </c>
      <c r="K38" s="45" t="str">
        <f t="shared" si="2"/>
        <v/>
      </c>
      <c r="L38" s="45" t="str">
        <f t="shared" si="3"/>
        <v/>
      </c>
      <c r="M38" s="42"/>
    </row>
    <row r="39" spans="1:13" s="18" customFormat="1" ht="25.15" customHeight="1" x14ac:dyDescent="0.25">
      <c r="A39" s="39"/>
      <c r="B39" s="87"/>
      <c r="C39" s="87"/>
      <c r="D39" s="39"/>
      <c r="E39" s="41"/>
      <c r="F39" s="44" t="str">
        <f t="shared" si="4"/>
        <v/>
      </c>
      <c r="G39" s="45" t="str">
        <f t="shared" si="5"/>
        <v/>
      </c>
      <c r="H39" s="45" t="str">
        <f t="shared" si="6"/>
        <v/>
      </c>
      <c r="I39" s="46" t="str">
        <f t="shared" si="0"/>
        <v/>
      </c>
      <c r="J39" s="45" t="str">
        <f t="shared" si="1"/>
        <v/>
      </c>
      <c r="K39" s="45" t="str">
        <f t="shared" si="2"/>
        <v/>
      </c>
      <c r="L39" s="45" t="str">
        <f t="shared" si="3"/>
        <v/>
      </c>
      <c r="M39" s="42"/>
    </row>
    <row r="40" spans="1:13" s="18" customFormat="1" ht="25.15" customHeight="1" x14ac:dyDescent="0.25">
      <c r="A40" s="39"/>
      <c r="B40" s="87"/>
      <c r="C40" s="87"/>
      <c r="D40" s="39"/>
      <c r="E40" s="41"/>
      <c r="F40" s="44" t="str">
        <f t="shared" si="4"/>
        <v/>
      </c>
      <c r="G40" s="45" t="str">
        <f t="shared" si="5"/>
        <v/>
      </c>
      <c r="H40" s="45" t="str">
        <f t="shared" si="6"/>
        <v/>
      </c>
      <c r="I40" s="46" t="str">
        <f t="shared" si="0"/>
        <v/>
      </c>
      <c r="J40" s="45" t="str">
        <f t="shared" si="1"/>
        <v/>
      </c>
      <c r="K40" s="45" t="str">
        <f t="shared" si="2"/>
        <v/>
      </c>
      <c r="L40" s="45" t="str">
        <f t="shared" si="3"/>
        <v/>
      </c>
      <c r="M40" s="42"/>
    </row>
    <row r="41" spans="1:13" s="18" customFormat="1" ht="25.15" customHeight="1" x14ac:dyDescent="0.25">
      <c r="A41" s="39"/>
      <c r="B41" s="87"/>
      <c r="C41" s="87"/>
      <c r="D41" s="39"/>
      <c r="E41" s="41"/>
      <c r="F41" s="44" t="str">
        <f t="shared" si="4"/>
        <v/>
      </c>
      <c r="G41" s="45" t="str">
        <f t="shared" si="5"/>
        <v/>
      </c>
      <c r="H41" s="45" t="str">
        <f t="shared" si="6"/>
        <v/>
      </c>
      <c r="I41" s="46" t="str">
        <f t="shared" si="0"/>
        <v/>
      </c>
      <c r="J41" s="45" t="str">
        <f t="shared" si="1"/>
        <v/>
      </c>
      <c r="K41" s="45" t="str">
        <f t="shared" si="2"/>
        <v/>
      </c>
      <c r="L41" s="45" t="str">
        <f t="shared" si="3"/>
        <v/>
      </c>
      <c r="M41" s="42"/>
    </row>
    <row r="42" spans="1:13" s="18" customFormat="1" ht="25.15" customHeight="1" x14ac:dyDescent="0.25">
      <c r="A42" s="39"/>
      <c r="B42" s="87"/>
      <c r="C42" s="87"/>
      <c r="D42" s="39"/>
      <c r="E42" s="41"/>
      <c r="F42" s="44" t="str">
        <f t="shared" si="4"/>
        <v/>
      </c>
      <c r="G42" s="45" t="str">
        <f t="shared" si="5"/>
        <v/>
      </c>
      <c r="H42" s="45" t="str">
        <f t="shared" si="6"/>
        <v/>
      </c>
      <c r="I42" s="46" t="str">
        <f t="shared" si="0"/>
        <v/>
      </c>
      <c r="J42" s="45" t="str">
        <f t="shared" si="1"/>
        <v/>
      </c>
      <c r="K42" s="45" t="str">
        <f t="shared" si="2"/>
        <v/>
      </c>
      <c r="L42" s="45" t="str">
        <f t="shared" si="3"/>
        <v/>
      </c>
      <c r="M42" s="42"/>
    </row>
    <row r="43" spans="1:13" s="18" customFormat="1" ht="25.15" customHeight="1" x14ac:dyDescent="0.25">
      <c r="A43" s="39"/>
      <c r="B43" s="87"/>
      <c r="C43" s="87"/>
      <c r="D43" s="39"/>
      <c r="E43" s="41"/>
      <c r="F43" s="44" t="str">
        <f t="shared" si="4"/>
        <v/>
      </c>
      <c r="G43" s="45" t="str">
        <f t="shared" si="5"/>
        <v/>
      </c>
      <c r="H43" s="45" t="str">
        <f t="shared" si="6"/>
        <v/>
      </c>
      <c r="I43" s="46" t="str">
        <f t="shared" si="0"/>
        <v/>
      </c>
      <c r="J43" s="45" t="str">
        <f t="shared" si="1"/>
        <v/>
      </c>
      <c r="K43" s="45" t="str">
        <f t="shared" si="2"/>
        <v/>
      </c>
      <c r="L43" s="45" t="str">
        <f t="shared" si="3"/>
        <v/>
      </c>
      <c r="M43" s="42"/>
    </row>
    <row r="44" spans="1:13" s="18" customFormat="1" ht="25.15" customHeight="1" x14ac:dyDescent="0.25">
      <c r="A44" s="39"/>
      <c r="B44" s="87"/>
      <c r="C44" s="87"/>
      <c r="D44" s="39"/>
      <c r="E44" s="41"/>
      <c r="F44" s="44" t="str">
        <f t="shared" si="4"/>
        <v/>
      </c>
      <c r="G44" s="45" t="str">
        <f t="shared" si="5"/>
        <v/>
      </c>
      <c r="H44" s="45" t="str">
        <f t="shared" si="6"/>
        <v/>
      </c>
      <c r="I44" s="46" t="str">
        <f t="shared" si="0"/>
        <v/>
      </c>
      <c r="J44" s="45" t="str">
        <f t="shared" si="1"/>
        <v/>
      </c>
      <c r="K44" s="45" t="str">
        <f t="shared" si="2"/>
        <v/>
      </c>
      <c r="L44" s="45" t="str">
        <f t="shared" si="3"/>
        <v/>
      </c>
      <c r="M44" s="42"/>
    </row>
    <row r="45" spans="1:13" s="18" customFormat="1" ht="25.15" customHeight="1" x14ac:dyDescent="0.25">
      <c r="A45" s="39"/>
      <c r="B45" s="87"/>
      <c r="C45" s="87"/>
      <c r="D45" s="39"/>
      <c r="E45" s="41"/>
      <c r="F45" s="44" t="str">
        <f t="shared" si="4"/>
        <v/>
      </c>
      <c r="G45" s="45" t="str">
        <f t="shared" si="5"/>
        <v/>
      </c>
      <c r="H45" s="45" t="str">
        <f t="shared" si="6"/>
        <v/>
      </c>
      <c r="I45" s="46" t="str">
        <f t="shared" si="0"/>
        <v/>
      </c>
      <c r="J45" s="45" t="str">
        <f t="shared" si="1"/>
        <v/>
      </c>
      <c r="K45" s="45" t="str">
        <f t="shared" si="2"/>
        <v/>
      </c>
      <c r="L45" s="45" t="str">
        <f t="shared" si="3"/>
        <v/>
      </c>
      <c r="M45" s="42"/>
    </row>
    <row r="46" spans="1:13" s="18" customFormat="1" ht="25.15" customHeight="1" x14ac:dyDescent="0.25">
      <c r="A46" s="39"/>
      <c r="B46" s="87"/>
      <c r="C46" s="87"/>
      <c r="D46" s="39"/>
      <c r="E46" s="41"/>
      <c r="F46" s="44" t="str">
        <f t="shared" si="4"/>
        <v/>
      </c>
      <c r="G46" s="45" t="str">
        <f t="shared" si="5"/>
        <v/>
      </c>
      <c r="H46" s="45" t="str">
        <f t="shared" si="6"/>
        <v/>
      </c>
      <c r="I46" s="46" t="str">
        <f t="shared" si="0"/>
        <v/>
      </c>
      <c r="J46" s="45" t="str">
        <f t="shared" si="1"/>
        <v/>
      </c>
      <c r="K46" s="45" t="str">
        <f t="shared" si="2"/>
        <v/>
      </c>
      <c r="L46" s="45" t="str">
        <f t="shared" si="3"/>
        <v/>
      </c>
      <c r="M46" s="42"/>
    </row>
    <row r="47" spans="1:13" s="18" customFormat="1" ht="25.15" customHeight="1" x14ac:dyDescent="0.25">
      <c r="A47" s="39"/>
      <c r="B47" s="87"/>
      <c r="C47" s="87"/>
      <c r="D47" s="39"/>
      <c r="E47" s="41"/>
      <c r="F47" s="44" t="str">
        <f t="shared" si="4"/>
        <v/>
      </c>
      <c r="G47" s="45" t="str">
        <f t="shared" si="5"/>
        <v/>
      </c>
      <c r="H47" s="45" t="str">
        <f t="shared" si="6"/>
        <v/>
      </c>
      <c r="I47" s="46" t="str">
        <f t="shared" si="0"/>
        <v/>
      </c>
      <c r="J47" s="45" t="str">
        <f t="shared" si="1"/>
        <v/>
      </c>
      <c r="K47" s="45" t="str">
        <f t="shared" si="2"/>
        <v/>
      </c>
      <c r="L47" s="45" t="str">
        <f t="shared" si="3"/>
        <v/>
      </c>
      <c r="M47" s="42"/>
    </row>
    <row r="48" spans="1:13" s="18" customFormat="1" ht="25.15" customHeight="1" x14ac:dyDescent="0.25">
      <c r="A48" s="39"/>
      <c r="B48" s="87"/>
      <c r="C48" s="87"/>
      <c r="D48" s="39"/>
      <c r="E48" s="41"/>
      <c r="F48" s="44" t="str">
        <f t="shared" si="4"/>
        <v/>
      </c>
      <c r="G48" s="45" t="str">
        <f t="shared" si="5"/>
        <v/>
      </c>
      <c r="H48" s="45" t="str">
        <f t="shared" si="6"/>
        <v/>
      </c>
      <c r="I48" s="46" t="str">
        <f t="shared" si="0"/>
        <v/>
      </c>
      <c r="J48" s="45" t="str">
        <f t="shared" si="1"/>
        <v/>
      </c>
      <c r="K48" s="45" t="str">
        <f t="shared" si="2"/>
        <v/>
      </c>
      <c r="L48" s="45" t="str">
        <f t="shared" si="3"/>
        <v/>
      </c>
      <c r="M48" s="42"/>
    </row>
    <row r="49" spans="1:15" s="18" customFormat="1" ht="25.15" customHeight="1" x14ac:dyDescent="0.25">
      <c r="A49" s="39"/>
      <c r="B49" s="87"/>
      <c r="C49" s="87"/>
      <c r="D49" s="39"/>
      <c r="E49" s="41"/>
      <c r="F49" s="44" t="str">
        <f t="shared" si="4"/>
        <v/>
      </c>
      <c r="G49" s="45" t="str">
        <f t="shared" si="5"/>
        <v/>
      </c>
      <c r="H49" s="45" t="str">
        <f t="shared" si="6"/>
        <v/>
      </c>
      <c r="I49" s="46" t="str">
        <f t="shared" si="0"/>
        <v/>
      </c>
      <c r="J49" s="45" t="str">
        <f t="shared" si="1"/>
        <v/>
      </c>
      <c r="K49" s="45" t="str">
        <f t="shared" si="2"/>
        <v/>
      </c>
      <c r="L49" s="45" t="str">
        <f t="shared" si="3"/>
        <v/>
      </c>
      <c r="M49" s="42"/>
    </row>
    <row r="50" spans="1:15" s="18" customFormat="1" ht="25.15" customHeight="1" x14ac:dyDescent="0.25">
      <c r="A50" s="39"/>
      <c r="B50" s="87"/>
      <c r="C50" s="87"/>
      <c r="D50" s="39"/>
      <c r="E50" s="41"/>
      <c r="F50" s="44" t="str">
        <f t="shared" si="4"/>
        <v/>
      </c>
      <c r="G50" s="45" t="str">
        <f t="shared" si="5"/>
        <v/>
      </c>
      <c r="H50" s="45" t="str">
        <f t="shared" si="6"/>
        <v/>
      </c>
      <c r="I50" s="46" t="str">
        <f t="shared" si="0"/>
        <v/>
      </c>
      <c r="J50" s="45" t="str">
        <f t="shared" si="1"/>
        <v/>
      </c>
      <c r="K50" s="45" t="str">
        <f t="shared" si="2"/>
        <v/>
      </c>
      <c r="L50" s="45" t="str">
        <f t="shared" si="3"/>
        <v/>
      </c>
      <c r="M50" s="42"/>
    </row>
    <row r="51" spans="1:15" s="18" customFormat="1" ht="25.15" customHeight="1" x14ac:dyDescent="0.25">
      <c r="A51" s="39"/>
      <c r="B51" s="87"/>
      <c r="C51" s="87"/>
      <c r="D51" s="39"/>
      <c r="E51" s="41"/>
      <c r="F51" s="44" t="str">
        <f t="shared" si="4"/>
        <v/>
      </c>
      <c r="G51" s="45" t="str">
        <f t="shared" si="5"/>
        <v/>
      </c>
      <c r="H51" s="45" t="str">
        <f t="shared" si="6"/>
        <v/>
      </c>
      <c r="I51" s="46" t="str">
        <f t="shared" si="0"/>
        <v/>
      </c>
      <c r="J51" s="45" t="str">
        <f t="shared" si="1"/>
        <v/>
      </c>
      <c r="K51" s="45" t="str">
        <f t="shared" si="2"/>
        <v/>
      </c>
      <c r="L51" s="45" t="str">
        <f t="shared" si="3"/>
        <v/>
      </c>
      <c r="M51" s="42"/>
    </row>
    <row r="52" spans="1:15" ht="25.15" customHeight="1" x14ac:dyDescent="0.25">
      <c r="A52" s="39"/>
      <c r="B52" s="87"/>
      <c r="C52" s="87"/>
      <c r="D52" s="39"/>
      <c r="E52" s="41"/>
      <c r="F52" s="44" t="str">
        <f t="shared" si="4"/>
        <v/>
      </c>
      <c r="G52" s="45" t="str">
        <f>IFERROR(($A$6*F52)/D52,"")</f>
        <v/>
      </c>
      <c r="H52" s="45" t="str">
        <f>IFERROR(($B$6*F52)/D52,"")</f>
        <v/>
      </c>
      <c r="I52" s="46" t="str">
        <f>IFERROR(($D$6*F52)/D52,"")</f>
        <v/>
      </c>
      <c r="J52" s="45" t="str">
        <f>IFERROR(($F$6*F52)/D52,"")</f>
        <v/>
      </c>
      <c r="K52" s="45" t="str">
        <f t="shared" ref="K52:K57" si="7">IFERROR(($H$6*F52)/D52,"")</f>
        <v/>
      </c>
      <c r="L52" s="45" t="str">
        <f>IFERROR(($J$6*F52)/D52,"")</f>
        <v/>
      </c>
      <c r="M52" s="42"/>
    </row>
    <row r="53" spans="1:15" ht="25.15" customHeight="1" x14ac:dyDescent="0.25">
      <c r="A53" s="39"/>
      <c r="B53" s="87"/>
      <c r="C53" s="87"/>
      <c r="D53" s="39"/>
      <c r="E53" s="41"/>
      <c r="F53" s="44" t="str">
        <f t="shared" si="4"/>
        <v/>
      </c>
      <c r="G53" s="45" t="str">
        <f t="shared" ref="G53:G61" si="8">IFERROR(($A$6*F53)/D53,"")</f>
        <v/>
      </c>
      <c r="H53" s="45" t="str">
        <f t="shared" ref="H53:H61" si="9">IFERROR(($B$6*F53)/D53,"")</f>
        <v/>
      </c>
      <c r="I53" s="46" t="str">
        <f t="shared" ref="I53:I61" si="10">IFERROR(($D$6*F53)/D53,"")</f>
        <v/>
      </c>
      <c r="J53" s="45" t="str">
        <f t="shared" ref="J53:J61" si="11">IFERROR(($F$6*F53)/D53,"")</f>
        <v/>
      </c>
      <c r="K53" s="45" t="str">
        <f t="shared" si="7"/>
        <v/>
      </c>
      <c r="L53" s="45" t="str">
        <f>IFERROR(($J$6*F53)/D53,"")</f>
        <v/>
      </c>
      <c r="M53" s="42"/>
    </row>
    <row r="54" spans="1:15" ht="25.15" customHeight="1" x14ac:dyDescent="0.25">
      <c r="A54" s="39"/>
      <c r="B54" s="87"/>
      <c r="C54" s="87"/>
      <c r="D54" s="39"/>
      <c r="E54" s="41"/>
      <c r="F54" s="44" t="str">
        <f t="shared" si="4"/>
        <v/>
      </c>
      <c r="G54" s="45" t="str">
        <f t="shared" si="8"/>
        <v/>
      </c>
      <c r="H54" s="45" t="str">
        <f t="shared" si="9"/>
        <v/>
      </c>
      <c r="I54" s="46" t="str">
        <f t="shared" si="10"/>
        <v/>
      </c>
      <c r="J54" s="45" t="str">
        <f t="shared" si="11"/>
        <v/>
      </c>
      <c r="K54" s="45" t="str">
        <f t="shared" si="7"/>
        <v/>
      </c>
      <c r="L54" s="45" t="str">
        <f t="shared" ref="L54:L61" si="12">IFERROR(($J$6*F54)/D54,"")</f>
        <v/>
      </c>
      <c r="M54" s="42"/>
    </row>
    <row r="55" spans="1:15" ht="25.15" customHeight="1" x14ac:dyDescent="0.25">
      <c r="A55" s="39"/>
      <c r="B55" s="87"/>
      <c r="C55" s="87"/>
      <c r="D55" s="39"/>
      <c r="E55" s="41"/>
      <c r="F55" s="44" t="str">
        <f t="shared" si="4"/>
        <v/>
      </c>
      <c r="G55" s="45" t="str">
        <f t="shared" si="8"/>
        <v/>
      </c>
      <c r="H55" s="45" t="str">
        <f t="shared" si="9"/>
        <v/>
      </c>
      <c r="I55" s="46" t="str">
        <f t="shared" si="10"/>
        <v/>
      </c>
      <c r="J55" s="45" t="str">
        <f t="shared" si="11"/>
        <v/>
      </c>
      <c r="K55" s="45" t="str">
        <f t="shared" si="7"/>
        <v/>
      </c>
      <c r="L55" s="45" t="str">
        <f t="shared" si="12"/>
        <v/>
      </c>
      <c r="M55" s="42"/>
    </row>
    <row r="56" spans="1:15" ht="25.15" customHeight="1" x14ac:dyDescent="0.25">
      <c r="A56" s="39"/>
      <c r="B56" s="87"/>
      <c r="C56" s="87"/>
      <c r="D56" s="39"/>
      <c r="E56" s="41"/>
      <c r="F56" s="44" t="str">
        <f t="shared" si="4"/>
        <v/>
      </c>
      <c r="G56" s="45" t="str">
        <f t="shared" si="8"/>
        <v/>
      </c>
      <c r="H56" s="45" t="str">
        <f t="shared" si="9"/>
        <v/>
      </c>
      <c r="I56" s="46" t="str">
        <f t="shared" si="10"/>
        <v/>
      </c>
      <c r="J56" s="45" t="str">
        <f t="shared" si="11"/>
        <v/>
      </c>
      <c r="K56" s="45" t="str">
        <f t="shared" si="7"/>
        <v/>
      </c>
      <c r="L56" s="45" t="str">
        <f t="shared" si="12"/>
        <v/>
      </c>
      <c r="M56" s="42"/>
    </row>
    <row r="57" spans="1:15" ht="25.15" customHeight="1" x14ac:dyDescent="0.25">
      <c r="A57" s="39"/>
      <c r="B57" s="87"/>
      <c r="C57" s="87"/>
      <c r="D57" s="39"/>
      <c r="E57" s="41"/>
      <c r="F57" s="44" t="str">
        <f t="shared" si="4"/>
        <v/>
      </c>
      <c r="G57" s="45" t="str">
        <f t="shared" si="8"/>
        <v/>
      </c>
      <c r="H57" s="45" t="str">
        <f t="shared" si="9"/>
        <v/>
      </c>
      <c r="I57" s="46" t="str">
        <f t="shared" si="10"/>
        <v/>
      </c>
      <c r="J57" s="45" t="str">
        <f t="shared" si="11"/>
        <v/>
      </c>
      <c r="K57" s="45" t="str">
        <f t="shared" si="7"/>
        <v/>
      </c>
      <c r="L57" s="45" t="str">
        <f t="shared" si="12"/>
        <v/>
      </c>
      <c r="M57" s="42"/>
    </row>
    <row r="58" spans="1:15" ht="25.15" customHeight="1" x14ac:dyDescent="0.25">
      <c r="A58" s="39"/>
      <c r="B58" s="87"/>
      <c r="C58" s="87"/>
      <c r="D58" s="39"/>
      <c r="E58" s="41"/>
      <c r="F58" s="44" t="str">
        <f t="shared" si="4"/>
        <v/>
      </c>
      <c r="G58" s="45" t="str">
        <f t="shared" si="8"/>
        <v/>
      </c>
      <c r="H58" s="45" t="str">
        <f t="shared" si="9"/>
        <v/>
      </c>
      <c r="I58" s="46" t="str">
        <f t="shared" si="10"/>
        <v/>
      </c>
      <c r="J58" s="45" t="str">
        <f t="shared" si="11"/>
        <v/>
      </c>
      <c r="K58" s="45" t="str">
        <f>IFERROR(($H$6*F58)/D58,"")</f>
        <v/>
      </c>
      <c r="L58" s="45" t="str">
        <f t="shared" si="12"/>
        <v/>
      </c>
      <c r="M58" s="42"/>
    </row>
    <row r="59" spans="1:15" ht="25.15" customHeight="1" x14ac:dyDescent="0.25">
      <c r="A59" s="39"/>
      <c r="B59" s="87"/>
      <c r="C59" s="87"/>
      <c r="D59" s="39"/>
      <c r="E59" s="41"/>
      <c r="F59" s="44" t="str">
        <f t="shared" si="4"/>
        <v/>
      </c>
      <c r="G59" s="45" t="str">
        <f t="shared" si="8"/>
        <v/>
      </c>
      <c r="H59" s="45" t="str">
        <f t="shared" si="9"/>
        <v/>
      </c>
      <c r="I59" s="46" t="str">
        <f t="shared" si="10"/>
        <v/>
      </c>
      <c r="J59" s="45" t="str">
        <f t="shared" si="11"/>
        <v/>
      </c>
      <c r="K59" s="45" t="str">
        <f>IFERROR(($H$6*F59)/D59,"")</f>
        <v/>
      </c>
      <c r="L59" s="45" t="str">
        <f t="shared" si="12"/>
        <v/>
      </c>
      <c r="M59" s="42"/>
    </row>
    <row r="60" spans="1:15" ht="25.15" customHeight="1" x14ac:dyDescent="0.25">
      <c r="A60" s="39"/>
      <c r="B60" s="87"/>
      <c r="C60" s="87"/>
      <c r="D60" s="39"/>
      <c r="E60" s="41"/>
      <c r="F60" s="44" t="str">
        <f t="shared" si="4"/>
        <v/>
      </c>
      <c r="G60" s="45" t="str">
        <f t="shared" si="8"/>
        <v/>
      </c>
      <c r="H60" s="45" t="str">
        <f t="shared" si="9"/>
        <v/>
      </c>
      <c r="I60" s="46" t="str">
        <f t="shared" si="10"/>
        <v/>
      </c>
      <c r="J60" s="45" t="str">
        <f t="shared" si="11"/>
        <v/>
      </c>
      <c r="K60" s="45" t="str">
        <f>IFERROR(($H$6*F60)/D60,"")</f>
        <v/>
      </c>
      <c r="L60" s="45" t="str">
        <f t="shared" si="12"/>
        <v/>
      </c>
      <c r="M60" s="42"/>
    </row>
    <row r="61" spans="1:15" ht="25.15" customHeight="1" x14ac:dyDescent="0.25">
      <c r="A61" s="39"/>
      <c r="B61" s="87"/>
      <c r="C61" s="87"/>
      <c r="D61" s="39"/>
      <c r="E61" s="41"/>
      <c r="F61" s="44" t="str">
        <f t="shared" si="4"/>
        <v/>
      </c>
      <c r="G61" s="45" t="str">
        <f t="shared" si="8"/>
        <v/>
      </c>
      <c r="H61" s="45" t="str">
        <f t="shared" si="9"/>
        <v/>
      </c>
      <c r="I61" s="46" t="str">
        <f t="shared" si="10"/>
        <v/>
      </c>
      <c r="J61" s="45" t="str">
        <f t="shared" si="11"/>
        <v/>
      </c>
      <c r="K61" s="45" t="str">
        <f>IFERROR(($H$6*F61)/D61,"")</f>
        <v/>
      </c>
      <c r="L61" s="45" t="str">
        <f t="shared" si="12"/>
        <v/>
      </c>
      <c r="M61" s="42"/>
    </row>
    <row r="62" spans="1:15" ht="30" customHeight="1" x14ac:dyDescent="0.25">
      <c r="A62" s="76" t="s">
        <v>48</v>
      </c>
      <c r="B62" s="76"/>
      <c r="C62" s="76"/>
      <c r="D62" s="76"/>
      <c r="E62" s="76"/>
      <c r="F62" s="60" t="s">
        <v>35</v>
      </c>
      <c r="G62" s="76" t="s">
        <v>50</v>
      </c>
      <c r="H62" s="76"/>
      <c r="I62" s="76"/>
      <c r="J62" s="76"/>
      <c r="K62" s="76"/>
      <c r="L62" s="76"/>
      <c r="M62" s="61" t="s">
        <v>34</v>
      </c>
    </row>
    <row r="63" spans="1:15" ht="101.25" customHeight="1" x14ac:dyDescent="0.25">
      <c r="A63" s="5" t="s">
        <v>4</v>
      </c>
      <c r="B63" s="60" t="s">
        <v>10</v>
      </c>
      <c r="C63" s="60"/>
      <c r="D63" s="5" t="s">
        <v>36</v>
      </c>
      <c r="E63" s="5" t="s">
        <v>5</v>
      </c>
      <c r="F63" s="60"/>
      <c r="G63" s="5" t="s">
        <v>30</v>
      </c>
      <c r="H63" s="5" t="s">
        <v>29</v>
      </c>
      <c r="I63" s="5" t="s">
        <v>28</v>
      </c>
      <c r="J63" s="32" t="s">
        <v>27</v>
      </c>
      <c r="K63" s="32" t="s">
        <v>26</v>
      </c>
      <c r="L63" s="32" t="s">
        <v>25</v>
      </c>
      <c r="M63" s="61"/>
      <c r="O63" s="3"/>
    </row>
    <row r="64" spans="1:15" ht="24.95" customHeight="1" x14ac:dyDescent="0.25">
      <c r="A64" s="52" t="str">
        <f>IF(A12=0,"",A12)</f>
        <v/>
      </c>
      <c r="B64" s="83" t="str">
        <f t="shared" ref="B64:B103" si="13">IF(B12=0,"",B12)</f>
        <v/>
      </c>
      <c r="C64" s="83"/>
      <c r="D64" s="52" t="str">
        <f t="shared" ref="D64:E64" si="14">IF(D12=0,"",D12)</f>
        <v/>
      </c>
      <c r="E64" s="50" t="str">
        <f t="shared" si="14"/>
        <v/>
      </c>
      <c r="F64" s="44" t="str">
        <f t="shared" ref="F64:F95" si="15">IFERROR(IF(D64:D219,(E64/$K$2),""),"")</f>
        <v/>
      </c>
      <c r="G64" s="47" t="str">
        <f t="shared" ref="G64:G103" si="16">IF(D12=0,"",$A$9)</f>
        <v/>
      </c>
      <c r="H64" s="47" t="str">
        <f t="shared" ref="H64:H103" si="17">IF($D$52=0,"",$B$9)</f>
        <v/>
      </c>
      <c r="I64" s="47" t="str">
        <f t="shared" ref="I64:I103" si="18">IF(D12=0,"",$D$9)</f>
        <v/>
      </c>
      <c r="J64" s="47" t="str">
        <f t="shared" ref="J64:J103" si="19">IF(D12=0,"",$F$9)</f>
        <v/>
      </c>
      <c r="K64" s="47" t="str">
        <f t="shared" ref="K64:K103" si="20">IF(D12=0,"",$H$9)</f>
        <v/>
      </c>
      <c r="L64" s="47" t="str">
        <f t="shared" ref="L64:L103" si="21">IF(D12=0,"",$J$9)</f>
        <v/>
      </c>
      <c r="M64" s="43"/>
      <c r="O64" s="3"/>
    </row>
    <row r="65" spans="1:15" ht="24.95" customHeight="1" x14ac:dyDescent="0.25">
      <c r="A65" s="52" t="str">
        <f t="shared" ref="A65:A103" si="22">IF(A13=0,"",A13)</f>
        <v/>
      </c>
      <c r="B65" s="83" t="str">
        <f t="shared" si="13"/>
        <v/>
      </c>
      <c r="C65" s="83"/>
      <c r="D65" s="52" t="str">
        <f t="shared" ref="D65:E65" si="23">IF(D13=0,"",D13)</f>
        <v/>
      </c>
      <c r="E65" s="50" t="str">
        <f t="shared" si="23"/>
        <v/>
      </c>
      <c r="F65" s="44" t="str">
        <f t="shared" si="15"/>
        <v/>
      </c>
      <c r="G65" s="47" t="str">
        <f t="shared" si="16"/>
        <v/>
      </c>
      <c r="H65" s="47" t="str">
        <f t="shared" si="17"/>
        <v/>
      </c>
      <c r="I65" s="47" t="str">
        <f t="shared" si="18"/>
        <v/>
      </c>
      <c r="J65" s="47" t="str">
        <f t="shared" si="19"/>
        <v/>
      </c>
      <c r="K65" s="47" t="str">
        <f t="shared" si="20"/>
        <v/>
      </c>
      <c r="L65" s="47" t="str">
        <f t="shared" si="21"/>
        <v/>
      </c>
      <c r="M65" s="43"/>
      <c r="O65" s="3"/>
    </row>
    <row r="66" spans="1:15" ht="24.95" customHeight="1" x14ac:dyDescent="0.25">
      <c r="A66" s="52" t="str">
        <f t="shared" si="22"/>
        <v/>
      </c>
      <c r="B66" s="83" t="str">
        <f t="shared" si="13"/>
        <v/>
      </c>
      <c r="C66" s="83"/>
      <c r="D66" s="52" t="str">
        <f t="shared" ref="D66:E66" si="24">IF(D14=0,"",D14)</f>
        <v/>
      </c>
      <c r="E66" s="50" t="str">
        <f t="shared" si="24"/>
        <v/>
      </c>
      <c r="F66" s="44" t="str">
        <f t="shared" si="15"/>
        <v/>
      </c>
      <c r="G66" s="47" t="str">
        <f t="shared" si="16"/>
        <v/>
      </c>
      <c r="H66" s="47" t="str">
        <f t="shared" si="17"/>
        <v/>
      </c>
      <c r="I66" s="47" t="str">
        <f t="shared" si="18"/>
        <v/>
      </c>
      <c r="J66" s="47" t="str">
        <f t="shared" si="19"/>
        <v/>
      </c>
      <c r="K66" s="47" t="str">
        <f t="shared" si="20"/>
        <v/>
      </c>
      <c r="L66" s="47" t="str">
        <f t="shared" si="21"/>
        <v/>
      </c>
      <c r="M66" s="43"/>
      <c r="O66" s="3"/>
    </row>
    <row r="67" spans="1:15" ht="24.95" customHeight="1" x14ac:dyDescent="0.25">
      <c r="A67" s="52" t="str">
        <f t="shared" si="22"/>
        <v/>
      </c>
      <c r="B67" s="83" t="str">
        <f t="shared" si="13"/>
        <v/>
      </c>
      <c r="C67" s="83"/>
      <c r="D67" s="52" t="str">
        <f t="shared" ref="D67:E67" si="25">IF(D15=0,"",D15)</f>
        <v/>
      </c>
      <c r="E67" s="50" t="str">
        <f t="shared" si="25"/>
        <v/>
      </c>
      <c r="F67" s="44" t="str">
        <f t="shared" si="15"/>
        <v/>
      </c>
      <c r="G67" s="47" t="str">
        <f t="shared" si="16"/>
        <v/>
      </c>
      <c r="H67" s="47" t="str">
        <f t="shared" si="17"/>
        <v/>
      </c>
      <c r="I67" s="47" t="str">
        <f t="shared" si="18"/>
        <v/>
      </c>
      <c r="J67" s="47" t="str">
        <f t="shared" si="19"/>
        <v/>
      </c>
      <c r="K67" s="47" t="str">
        <f t="shared" si="20"/>
        <v/>
      </c>
      <c r="L67" s="47" t="str">
        <f t="shared" si="21"/>
        <v/>
      </c>
      <c r="M67" s="43"/>
      <c r="O67" s="3"/>
    </row>
    <row r="68" spans="1:15" ht="24.95" customHeight="1" x14ac:dyDescent="0.25">
      <c r="A68" s="52" t="str">
        <f t="shared" si="22"/>
        <v/>
      </c>
      <c r="B68" s="83" t="str">
        <f t="shared" si="13"/>
        <v/>
      </c>
      <c r="C68" s="83"/>
      <c r="D68" s="52" t="str">
        <f t="shared" ref="D68:E68" si="26">IF(D16=0,"",D16)</f>
        <v/>
      </c>
      <c r="E68" s="50" t="str">
        <f t="shared" si="26"/>
        <v/>
      </c>
      <c r="F68" s="44" t="str">
        <f t="shared" si="15"/>
        <v/>
      </c>
      <c r="G68" s="47" t="str">
        <f t="shared" si="16"/>
        <v/>
      </c>
      <c r="H68" s="47" t="str">
        <f t="shared" si="17"/>
        <v/>
      </c>
      <c r="I68" s="47" t="str">
        <f t="shared" si="18"/>
        <v/>
      </c>
      <c r="J68" s="47" t="str">
        <f t="shared" si="19"/>
        <v/>
      </c>
      <c r="K68" s="47" t="str">
        <f t="shared" si="20"/>
        <v/>
      </c>
      <c r="L68" s="47" t="str">
        <f t="shared" si="21"/>
        <v/>
      </c>
      <c r="M68" s="43"/>
      <c r="O68" s="3"/>
    </row>
    <row r="69" spans="1:15" ht="24.95" customHeight="1" x14ac:dyDescent="0.25">
      <c r="A69" s="52" t="str">
        <f t="shared" si="22"/>
        <v/>
      </c>
      <c r="B69" s="83" t="str">
        <f t="shared" si="13"/>
        <v/>
      </c>
      <c r="C69" s="83"/>
      <c r="D69" s="52" t="str">
        <f t="shared" ref="D69:E69" si="27">IF(D17=0,"",D17)</f>
        <v/>
      </c>
      <c r="E69" s="50" t="str">
        <f t="shared" si="27"/>
        <v/>
      </c>
      <c r="F69" s="44" t="str">
        <f t="shared" si="15"/>
        <v/>
      </c>
      <c r="G69" s="47" t="str">
        <f t="shared" si="16"/>
        <v/>
      </c>
      <c r="H69" s="47" t="str">
        <f t="shared" si="17"/>
        <v/>
      </c>
      <c r="I69" s="47" t="str">
        <f t="shared" si="18"/>
        <v/>
      </c>
      <c r="J69" s="47" t="str">
        <f t="shared" si="19"/>
        <v/>
      </c>
      <c r="K69" s="47" t="str">
        <f t="shared" si="20"/>
        <v/>
      </c>
      <c r="L69" s="47" t="str">
        <f t="shared" si="21"/>
        <v/>
      </c>
      <c r="M69" s="43"/>
      <c r="O69" s="3"/>
    </row>
    <row r="70" spans="1:15" ht="24.95" customHeight="1" x14ac:dyDescent="0.25">
      <c r="A70" s="52" t="str">
        <f t="shared" si="22"/>
        <v/>
      </c>
      <c r="B70" s="83" t="str">
        <f t="shared" si="13"/>
        <v/>
      </c>
      <c r="C70" s="83"/>
      <c r="D70" s="52" t="str">
        <f t="shared" ref="D70:E70" si="28">IF(D18=0,"",D18)</f>
        <v/>
      </c>
      <c r="E70" s="50" t="str">
        <f t="shared" si="28"/>
        <v/>
      </c>
      <c r="F70" s="44" t="str">
        <f t="shared" si="15"/>
        <v/>
      </c>
      <c r="G70" s="47" t="str">
        <f t="shared" si="16"/>
        <v/>
      </c>
      <c r="H70" s="47" t="str">
        <f t="shared" si="17"/>
        <v/>
      </c>
      <c r="I70" s="47" t="str">
        <f t="shared" si="18"/>
        <v/>
      </c>
      <c r="J70" s="47" t="str">
        <f t="shared" si="19"/>
        <v/>
      </c>
      <c r="K70" s="47" t="str">
        <f t="shared" si="20"/>
        <v/>
      </c>
      <c r="L70" s="47" t="str">
        <f t="shared" si="21"/>
        <v/>
      </c>
      <c r="M70" s="43"/>
      <c r="O70" s="3"/>
    </row>
    <row r="71" spans="1:15" ht="24.95" customHeight="1" x14ac:dyDescent="0.25">
      <c r="A71" s="52" t="str">
        <f t="shared" si="22"/>
        <v/>
      </c>
      <c r="B71" s="83" t="str">
        <f t="shared" si="13"/>
        <v/>
      </c>
      <c r="C71" s="83"/>
      <c r="D71" s="52" t="str">
        <f t="shared" ref="D71:E71" si="29">IF(D19=0,"",D19)</f>
        <v/>
      </c>
      <c r="E71" s="50" t="str">
        <f t="shared" si="29"/>
        <v/>
      </c>
      <c r="F71" s="44" t="str">
        <f t="shared" si="15"/>
        <v/>
      </c>
      <c r="G71" s="47" t="str">
        <f t="shared" si="16"/>
        <v/>
      </c>
      <c r="H71" s="47" t="str">
        <f t="shared" si="17"/>
        <v/>
      </c>
      <c r="I71" s="47" t="str">
        <f t="shared" si="18"/>
        <v/>
      </c>
      <c r="J71" s="47" t="str">
        <f t="shared" si="19"/>
        <v/>
      </c>
      <c r="K71" s="47" t="str">
        <f t="shared" si="20"/>
        <v/>
      </c>
      <c r="L71" s="47" t="str">
        <f t="shared" si="21"/>
        <v/>
      </c>
      <c r="M71" s="43"/>
      <c r="O71" s="3"/>
    </row>
    <row r="72" spans="1:15" ht="24.95" customHeight="1" x14ac:dyDescent="0.25">
      <c r="A72" s="52" t="str">
        <f t="shared" si="22"/>
        <v/>
      </c>
      <c r="B72" s="83" t="str">
        <f t="shared" si="13"/>
        <v/>
      </c>
      <c r="C72" s="83"/>
      <c r="D72" s="52" t="str">
        <f t="shared" ref="D72:E72" si="30">IF(D20=0,"",D20)</f>
        <v/>
      </c>
      <c r="E72" s="50" t="str">
        <f t="shared" si="30"/>
        <v/>
      </c>
      <c r="F72" s="44" t="str">
        <f t="shared" si="15"/>
        <v/>
      </c>
      <c r="G72" s="47" t="str">
        <f t="shared" si="16"/>
        <v/>
      </c>
      <c r="H72" s="47" t="str">
        <f t="shared" si="17"/>
        <v/>
      </c>
      <c r="I72" s="47" t="str">
        <f t="shared" si="18"/>
        <v/>
      </c>
      <c r="J72" s="47" t="str">
        <f t="shared" si="19"/>
        <v/>
      </c>
      <c r="K72" s="47" t="str">
        <f t="shared" si="20"/>
        <v/>
      </c>
      <c r="L72" s="47" t="str">
        <f t="shared" si="21"/>
        <v/>
      </c>
      <c r="M72" s="43"/>
      <c r="O72" s="3"/>
    </row>
    <row r="73" spans="1:15" ht="24.95" customHeight="1" x14ac:dyDescent="0.25">
      <c r="A73" s="52" t="str">
        <f t="shared" si="22"/>
        <v/>
      </c>
      <c r="B73" s="83" t="str">
        <f t="shared" si="13"/>
        <v/>
      </c>
      <c r="C73" s="83"/>
      <c r="D73" s="52" t="str">
        <f t="shared" ref="D73:E73" si="31">IF(D21=0,"",D21)</f>
        <v/>
      </c>
      <c r="E73" s="50" t="str">
        <f t="shared" si="31"/>
        <v/>
      </c>
      <c r="F73" s="44" t="str">
        <f t="shared" si="15"/>
        <v/>
      </c>
      <c r="G73" s="47" t="str">
        <f t="shared" si="16"/>
        <v/>
      </c>
      <c r="H73" s="47" t="str">
        <f t="shared" si="17"/>
        <v/>
      </c>
      <c r="I73" s="47" t="str">
        <f t="shared" si="18"/>
        <v/>
      </c>
      <c r="J73" s="47" t="str">
        <f t="shared" si="19"/>
        <v/>
      </c>
      <c r="K73" s="47" t="str">
        <f t="shared" si="20"/>
        <v/>
      </c>
      <c r="L73" s="47" t="str">
        <f t="shared" si="21"/>
        <v/>
      </c>
      <c r="M73" s="43"/>
      <c r="O73" s="3"/>
    </row>
    <row r="74" spans="1:15" ht="24.95" customHeight="1" x14ac:dyDescent="0.25">
      <c r="A74" s="52" t="str">
        <f t="shared" si="22"/>
        <v/>
      </c>
      <c r="B74" s="83" t="str">
        <f t="shared" si="13"/>
        <v/>
      </c>
      <c r="C74" s="83"/>
      <c r="D74" s="52" t="str">
        <f t="shared" ref="D74:E74" si="32">IF(D22=0,"",D22)</f>
        <v/>
      </c>
      <c r="E74" s="50" t="str">
        <f t="shared" si="32"/>
        <v/>
      </c>
      <c r="F74" s="44" t="str">
        <f t="shared" si="15"/>
        <v/>
      </c>
      <c r="G74" s="47" t="str">
        <f t="shared" si="16"/>
        <v/>
      </c>
      <c r="H74" s="47" t="str">
        <f t="shared" si="17"/>
        <v/>
      </c>
      <c r="I74" s="47" t="str">
        <f t="shared" si="18"/>
        <v/>
      </c>
      <c r="J74" s="47" t="str">
        <f t="shared" si="19"/>
        <v/>
      </c>
      <c r="K74" s="47" t="str">
        <f t="shared" si="20"/>
        <v/>
      </c>
      <c r="L74" s="47" t="str">
        <f t="shared" si="21"/>
        <v/>
      </c>
      <c r="M74" s="43"/>
      <c r="O74" s="3"/>
    </row>
    <row r="75" spans="1:15" ht="24.95" customHeight="1" x14ac:dyDescent="0.25">
      <c r="A75" s="52" t="str">
        <f t="shared" si="22"/>
        <v/>
      </c>
      <c r="B75" s="83" t="str">
        <f t="shared" si="13"/>
        <v/>
      </c>
      <c r="C75" s="83"/>
      <c r="D75" s="52" t="str">
        <f t="shared" ref="D75:E75" si="33">IF(D23=0,"",D23)</f>
        <v/>
      </c>
      <c r="E75" s="50" t="str">
        <f t="shared" si="33"/>
        <v/>
      </c>
      <c r="F75" s="44" t="str">
        <f t="shared" si="15"/>
        <v/>
      </c>
      <c r="G75" s="47" t="str">
        <f t="shared" si="16"/>
        <v/>
      </c>
      <c r="H75" s="47" t="str">
        <f t="shared" si="17"/>
        <v/>
      </c>
      <c r="I75" s="47" t="str">
        <f t="shared" si="18"/>
        <v/>
      </c>
      <c r="J75" s="47" t="str">
        <f t="shared" si="19"/>
        <v/>
      </c>
      <c r="K75" s="47" t="str">
        <f t="shared" si="20"/>
        <v/>
      </c>
      <c r="L75" s="47" t="str">
        <f t="shared" si="21"/>
        <v/>
      </c>
      <c r="M75" s="43"/>
      <c r="O75" s="3"/>
    </row>
    <row r="76" spans="1:15" ht="24.95" customHeight="1" x14ac:dyDescent="0.25">
      <c r="A76" s="52" t="str">
        <f t="shared" si="22"/>
        <v/>
      </c>
      <c r="B76" s="83" t="str">
        <f t="shared" si="13"/>
        <v/>
      </c>
      <c r="C76" s="83"/>
      <c r="D76" s="52" t="str">
        <f t="shared" ref="D76:E76" si="34">IF(D24=0,"",D24)</f>
        <v/>
      </c>
      <c r="E76" s="50" t="str">
        <f t="shared" si="34"/>
        <v/>
      </c>
      <c r="F76" s="44" t="str">
        <f t="shared" si="15"/>
        <v/>
      </c>
      <c r="G76" s="47" t="str">
        <f t="shared" si="16"/>
        <v/>
      </c>
      <c r="H76" s="47" t="str">
        <f t="shared" si="17"/>
        <v/>
      </c>
      <c r="I76" s="47" t="str">
        <f t="shared" si="18"/>
        <v/>
      </c>
      <c r="J76" s="47" t="str">
        <f t="shared" si="19"/>
        <v/>
      </c>
      <c r="K76" s="47" t="str">
        <f t="shared" si="20"/>
        <v/>
      </c>
      <c r="L76" s="47" t="str">
        <f t="shared" si="21"/>
        <v/>
      </c>
      <c r="M76" s="43"/>
      <c r="O76" s="3"/>
    </row>
    <row r="77" spans="1:15" ht="24.95" customHeight="1" x14ac:dyDescent="0.25">
      <c r="A77" s="52" t="str">
        <f t="shared" si="22"/>
        <v/>
      </c>
      <c r="B77" s="83" t="str">
        <f t="shared" si="13"/>
        <v/>
      </c>
      <c r="C77" s="83"/>
      <c r="D77" s="52" t="str">
        <f t="shared" ref="D77:E77" si="35">IF(D25=0,"",D25)</f>
        <v/>
      </c>
      <c r="E77" s="50" t="str">
        <f t="shared" si="35"/>
        <v/>
      </c>
      <c r="F77" s="44" t="str">
        <f t="shared" si="15"/>
        <v/>
      </c>
      <c r="G77" s="47" t="str">
        <f t="shared" si="16"/>
        <v/>
      </c>
      <c r="H77" s="47" t="str">
        <f t="shared" si="17"/>
        <v/>
      </c>
      <c r="I77" s="47" t="str">
        <f t="shared" si="18"/>
        <v/>
      </c>
      <c r="J77" s="47" t="str">
        <f t="shared" si="19"/>
        <v/>
      </c>
      <c r="K77" s="47" t="str">
        <f t="shared" si="20"/>
        <v/>
      </c>
      <c r="L77" s="47" t="str">
        <f t="shared" si="21"/>
        <v/>
      </c>
      <c r="M77" s="43"/>
      <c r="O77" s="3"/>
    </row>
    <row r="78" spans="1:15" ht="24.95" customHeight="1" x14ac:dyDescent="0.25">
      <c r="A78" s="52" t="str">
        <f t="shared" si="22"/>
        <v/>
      </c>
      <c r="B78" s="83" t="str">
        <f t="shared" si="13"/>
        <v/>
      </c>
      <c r="C78" s="83"/>
      <c r="D78" s="52" t="str">
        <f t="shared" ref="D78:E78" si="36">IF(D26=0,"",D26)</f>
        <v/>
      </c>
      <c r="E78" s="50" t="str">
        <f t="shared" si="36"/>
        <v/>
      </c>
      <c r="F78" s="44" t="str">
        <f t="shared" si="15"/>
        <v/>
      </c>
      <c r="G78" s="47" t="str">
        <f t="shared" si="16"/>
        <v/>
      </c>
      <c r="H78" s="47" t="str">
        <f t="shared" si="17"/>
        <v/>
      </c>
      <c r="I78" s="47" t="str">
        <f t="shared" si="18"/>
        <v/>
      </c>
      <c r="J78" s="47" t="str">
        <f t="shared" si="19"/>
        <v/>
      </c>
      <c r="K78" s="47" t="str">
        <f t="shared" si="20"/>
        <v/>
      </c>
      <c r="L78" s="47" t="str">
        <f t="shared" si="21"/>
        <v/>
      </c>
      <c r="M78" s="43"/>
      <c r="O78" s="3"/>
    </row>
    <row r="79" spans="1:15" ht="24.95" customHeight="1" x14ac:dyDescent="0.25">
      <c r="A79" s="52" t="str">
        <f t="shared" si="22"/>
        <v/>
      </c>
      <c r="B79" s="83" t="str">
        <f t="shared" si="13"/>
        <v/>
      </c>
      <c r="C79" s="83"/>
      <c r="D79" s="52" t="str">
        <f t="shared" ref="D79:E79" si="37">IF(D27=0,"",D27)</f>
        <v/>
      </c>
      <c r="E79" s="50" t="str">
        <f t="shared" si="37"/>
        <v/>
      </c>
      <c r="F79" s="44" t="str">
        <f t="shared" si="15"/>
        <v/>
      </c>
      <c r="G79" s="47" t="str">
        <f t="shared" si="16"/>
        <v/>
      </c>
      <c r="H79" s="47" t="str">
        <f t="shared" si="17"/>
        <v/>
      </c>
      <c r="I79" s="47" t="str">
        <f t="shared" si="18"/>
        <v/>
      </c>
      <c r="J79" s="47" t="str">
        <f t="shared" si="19"/>
        <v/>
      </c>
      <c r="K79" s="47" t="str">
        <f t="shared" si="20"/>
        <v/>
      </c>
      <c r="L79" s="47" t="str">
        <f t="shared" si="21"/>
        <v/>
      </c>
      <c r="M79" s="43"/>
      <c r="O79" s="3"/>
    </row>
    <row r="80" spans="1:15" ht="24.95" customHeight="1" x14ac:dyDescent="0.25">
      <c r="A80" s="52" t="str">
        <f t="shared" si="22"/>
        <v/>
      </c>
      <c r="B80" s="83" t="str">
        <f t="shared" si="13"/>
        <v/>
      </c>
      <c r="C80" s="83"/>
      <c r="D80" s="52" t="str">
        <f t="shared" ref="D80:E80" si="38">IF(D28=0,"",D28)</f>
        <v/>
      </c>
      <c r="E80" s="50" t="str">
        <f t="shared" si="38"/>
        <v/>
      </c>
      <c r="F80" s="44" t="str">
        <f t="shared" si="15"/>
        <v/>
      </c>
      <c r="G80" s="47" t="str">
        <f t="shared" si="16"/>
        <v/>
      </c>
      <c r="H80" s="47" t="str">
        <f t="shared" si="17"/>
        <v/>
      </c>
      <c r="I80" s="47" t="str">
        <f t="shared" si="18"/>
        <v/>
      </c>
      <c r="J80" s="47" t="str">
        <f t="shared" si="19"/>
        <v/>
      </c>
      <c r="K80" s="47" t="str">
        <f t="shared" si="20"/>
        <v/>
      </c>
      <c r="L80" s="47" t="str">
        <f t="shared" si="21"/>
        <v/>
      </c>
      <c r="M80" s="43"/>
      <c r="O80" s="3"/>
    </row>
    <row r="81" spans="1:15" ht="24.95" customHeight="1" x14ac:dyDescent="0.25">
      <c r="A81" s="52" t="str">
        <f t="shared" si="22"/>
        <v/>
      </c>
      <c r="B81" s="83" t="str">
        <f t="shared" si="13"/>
        <v/>
      </c>
      <c r="C81" s="83"/>
      <c r="D81" s="52" t="str">
        <f t="shared" ref="D81:E81" si="39">IF(D29=0,"",D29)</f>
        <v/>
      </c>
      <c r="E81" s="50" t="str">
        <f t="shared" si="39"/>
        <v/>
      </c>
      <c r="F81" s="44" t="str">
        <f t="shared" si="15"/>
        <v/>
      </c>
      <c r="G81" s="47" t="str">
        <f t="shared" si="16"/>
        <v/>
      </c>
      <c r="H81" s="47" t="str">
        <f t="shared" si="17"/>
        <v/>
      </c>
      <c r="I81" s="47" t="str">
        <f t="shared" si="18"/>
        <v/>
      </c>
      <c r="J81" s="47" t="str">
        <f t="shared" si="19"/>
        <v/>
      </c>
      <c r="K81" s="47" t="str">
        <f t="shared" si="20"/>
        <v/>
      </c>
      <c r="L81" s="47" t="str">
        <f t="shared" si="21"/>
        <v/>
      </c>
      <c r="M81" s="43"/>
      <c r="O81" s="3"/>
    </row>
    <row r="82" spans="1:15" ht="24.95" customHeight="1" x14ac:dyDescent="0.25">
      <c r="A82" s="52" t="str">
        <f t="shared" si="22"/>
        <v/>
      </c>
      <c r="B82" s="83" t="str">
        <f t="shared" si="13"/>
        <v/>
      </c>
      <c r="C82" s="83"/>
      <c r="D82" s="52" t="str">
        <f t="shared" ref="D82:E82" si="40">IF(D30=0,"",D30)</f>
        <v/>
      </c>
      <c r="E82" s="50" t="str">
        <f t="shared" si="40"/>
        <v/>
      </c>
      <c r="F82" s="44" t="str">
        <f t="shared" si="15"/>
        <v/>
      </c>
      <c r="G82" s="47" t="str">
        <f t="shared" si="16"/>
        <v/>
      </c>
      <c r="H82" s="47" t="str">
        <f t="shared" si="17"/>
        <v/>
      </c>
      <c r="I82" s="47" t="str">
        <f t="shared" si="18"/>
        <v/>
      </c>
      <c r="J82" s="47" t="str">
        <f t="shared" si="19"/>
        <v/>
      </c>
      <c r="K82" s="47" t="str">
        <f t="shared" si="20"/>
        <v/>
      </c>
      <c r="L82" s="47" t="str">
        <f t="shared" si="21"/>
        <v/>
      </c>
      <c r="M82" s="43"/>
      <c r="O82" s="3"/>
    </row>
    <row r="83" spans="1:15" ht="24.95" customHeight="1" x14ac:dyDescent="0.25">
      <c r="A83" s="52" t="str">
        <f t="shared" si="22"/>
        <v/>
      </c>
      <c r="B83" s="83" t="str">
        <f t="shared" si="13"/>
        <v/>
      </c>
      <c r="C83" s="83"/>
      <c r="D83" s="52" t="str">
        <f t="shared" ref="D83:E83" si="41">IF(D31=0,"",D31)</f>
        <v/>
      </c>
      <c r="E83" s="50" t="str">
        <f t="shared" si="41"/>
        <v/>
      </c>
      <c r="F83" s="44" t="str">
        <f t="shared" si="15"/>
        <v/>
      </c>
      <c r="G83" s="47" t="str">
        <f t="shared" si="16"/>
        <v/>
      </c>
      <c r="H83" s="47" t="str">
        <f t="shared" si="17"/>
        <v/>
      </c>
      <c r="I83" s="47" t="str">
        <f t="shared" si="18"/>
        <v/>
      </c>
      <c r="J83" s="47" t="str">
        <f t="shared" si="19"/>
        <v/>
      </c>
      <c r="K83" s="47" t="str">
        <f t="shared" si="20"/>
        <v/>
      </c>
      <c r="L83" s="47" t="str">
        <f t="shared" si="21"/>
        <v/>
      </c>
      <c r="M83" s="43"/>
      <c r="O83" s="3"/>
    </row>
    <row r="84" spans="1:15" ht="24.95" customHeight="1" x14ac:dyDescent="0.25">
      <c r="A84" s="52" t="str">
        <f t="shared" si="22"/>
        <v/>
      </c>
      <c r="B84" s="83" t="str">
        <f t="shared" si="13"/>
        <v/>
      </c>
      <c r="C84" s="83"/>
      <c r="D84" s="52" t="str">
        <f t="shared" ref="D84:E84" si="42">IF(D32=0,"",D32)</f>
        <v/>
      </c>
      <c r="E84" s="50" t="str">
        <f t="shared" si="42"/>
        <v/>
      </c>
      <c r="F84" s="44" t="str">
        <f t="shared" si="15"/>
        <v/>
      </c>
      <c r="G84" s="47" t="str">
        <f t="shared" si="16"/>
        <v/>
      </c>
      <c r="H84" s="47" t="str">
        <f t="shared" si="17"/>
        <v/>
      </c>
      <c r="I84" s="47" t="str">
        <f t="shared" si="18"/>
        <v/>
      </c>
      <c r="J84" s="47" t="str">
        <f t="shared" si="19"/>
        <v/>
      </c>
      <c r="K84" s="47" t="str">
        <f t="shared" si="20"/>
        <v/>
      </c>
      <c r="L84" s="47" t="str">
        <f t="shared" si="21"/>
        <v/>
      </c>
      <c r="M84" s="43"/>
      <c r="O84" s="3"/>
    </row>
    <row r="85" spans="1:15" ht="24.95" customHeight="1" x14ac:dyDescent="0.25">
      <c r="A85" s="52" t="str">
        <f t="shared" si="22"/>
        <v/>
      </c>
      <c r="B85" s="83" t="str">
        <f t="shared" si="13"/>
        <v/>
      </c>
      <c r="C85" s="83"/>
      <c r="D85" s="52" t="str">
        <f t="shared" ref="D85:E85" si="43">IF(D33=0,"",D33)</f>
        <v/>
      </c>
      <c r="E85" s="50" t="str">
        <f t="shared" si="43"/>
        <v/>
      </c>
      <c r="F85" s="44" t="str">
        <f t="shared" si="15"/>
        <v/>
      </c>
      <c r="G85" s="47" t="str">
        <f t="shared" si="16"/>
        <v/>
      </c>
      <c r="H85" s="47" t="str">
        <f t="shared" si="17"/>
        <v/>
      </c>
      <c r="I85" s="47" t="str">
        <f t="shared" si="18"/>
        <v/>
      </c>
      <c r="J85" s="47" t="str">
        <f t="shared" si="19"/>
        <v/>
      </c>
      <c r="K85" s="47" t="str">
        <f t="shared" si="20"/>
        <v/>
      </c>
      <c r="L85" s="47" t="str">
        <f t="shared" si="21"/>
        <v/>
      </c>
      <c r="M85" s="43"/>
      <c r="O85" s="3"/>
    </row>
    <row r="86" spans="1:15" ht="24.95" customHeight="1" x14ac:dyDescent="0.25">
      <c r="A86" s="52" t="str">
        <f t="shared" si="22"/>
        <v/>
      </c>
      <c r="B86" s="83" t="str">
        <f t="shared" si="13"/>
        <v/>
      </c>
      <c r="C86" s="83"/>
      <c r="D86" s="52" t="str">
        <f t="shared" ref="D86:E86" si="44">IF(D34=0,"",D34)</f>
        <v/>
      </c>
      <c r="E86" s="50" t="str">
        <f t="shared" si="44"/>
        <v/>
      </c>
      <c r="F86" s="44" t="str">
        <f t="shared" si="15"/>
        <v/>
      </c>
      <c r="G86" s="47" t="str">
        <f t="shared" si="16"/>
        <v/>
      </c>
      <c r="H86" s="47" t="str">
        <f t="shared" si="17"/>
        <v/>
      </c>
      <c r="I86" s="47" t="str">
        <f t="shared" si="18"/>
        <v/>
      </c>
      <c r="J86" s="47" t="str">
        <f t="shared" si="19"/>
        <v/>
      </c>
      <c r="K86" s="47" t="str">
        <f t="shared" si="20"/>
        <v/>
      </c>
      <c r="L86" s="47" t="str">
        <f t="shared" si="21"/>
        <v/>
      </c>
      <c r="M86" s="43"/>
      <c r="O86" s="3"/>
    </row>
    <row r="87" spans="1:15" ht="24.95" customHeight="1" x14ac:dyDescent="0.25">
      <c r="A87" s="52" t="str">
        <f t="shared" si="22"/>
        <v/>
      </c>
      <c r="B87" s="83" t="str">
        <f t="shared" si="13"/>
        <v/>
      </c>
      <c r="C87" s="83"/>
      <c r="D87" s="52" t="str">
        <f t="shared" ref="D87:E87" si="45">IF(D35=0,"",D35)</f>
        <v/>
      </c>
      <c r="E87" s="50" t="str">
        <f t="shared" si="45"/>
        <v/>
      </c>
      <c r="F87" s="44" t="str">
        <f t="shared" si="15"/>
        <v/>
      </c>
      <c r="G87" s="47" t="str">
        <f t="shared" si="16"/>
        <v/>
      </c>
      <c r="H87" s="47" t="str">
        <f t="shared" si="17"/>
        <v/>
      </c>
      <c r="I87" s="47" t="str">
        <f t="shared" si="18"/>
        <v/>
      </c>
      <c r="J87" s="47" t="str">
        <f t="shared" si="19"/>
        <v/>
      </c>
      <c r="K87" s="47" t="str">
        <f t="shared" si="20"/>
        <v/>
      </c>
      <c r="L87" s="47" t="str">
        <f t="shared" si="21"/>
        <v/>
      </c>
      <c r="M87" s="43"/>
      <c r="O87" s="3"/>
    </row>
    <row r="88" spans="1:15" ht="24.95" customHeight="1" x14ac:dyDescent="0.25">
      <c r="A88" s="52" t="str">
        <f t="shared" si="22"/>
        <v/>
      </c>
      <c r="B88" s="83" t="str">
        <f t="shared" si="13"/>
        <v/>
      </c>
      <c r="C88" s="83"/>
      <c r="D88" s="52" t="str">
        <f t="shared" ref="D88:E88" si="46">IF(D36=0,"",D36)</f>
        <v/>
      </c>
      <c r="E88" s="50" t="str">
        <f t="shared" si="46"/>
        <v/>
      </c>
      <c r="F88" s="44" t="str">
        <f t="shared" si="15"/>
        <v/>
      </c>
      <c r="G88" s="47" t="str">
        <f t="shared" si="16"/>
        <v/>
      </c>
      <c r="H88" s="47" t="str">
        <f t="shared" si="17"/>
        <v/>
      </c>
      <c r="I88" s="47" t="str">
        <f t="shared" si="18"/>
        <v/>
      </c>
      <c r="J88" s="47" t="str">
        <f t="shared" si="19"/>
        <v/>
      </c>
      <c r="K88" s="47" t="str">
        <f t="shared" si="20"/>
        <v/>
      </c>
      <c r="L88" s="47" t="str">
        <f t="shared" si="21"/>
        <v/>
      </c>
      <c r="M88" s="43"/>
      <c r="O88" s="3"/>
    </row>
    <row r="89" spans="1:15" ht="24.95" customHeight="1" x14ac:dyDescent="0.25">
      <c r="A89" s="52" t="str">
        <f t="shared" si="22"/>
        <v/>
      </c>
      <c r="B89" s="83" t="str">
        <f t="shared" si="13"/>
        <v/>
      </c>
      <c r="C89" s="83"/>
      <c r="D89" s="52" t="str">
        <f t="shared" ref="D89:E89" si="47">IF(D37=0,"",D37)</f>
        <v/>
      </c>
      <c r="E89" s="50" t="str">
        <f t="shared" si="47"/>
        <v/>
      </c>
      <c r="F89" s="44" t="str">
        <f t="shared" si="15"/>
        <v/>
      </c>
      <c r="G89" s="47" t="str">
        <f t="shared" si="16"/>
        <v/>
      </c>
      <c r="H89" s="47" t="str">
        <f t="shared" si="17"/>
        <v/>
      </c>
      <c r="I89" s="47" t="str">
        <f t="shared" si="18"/>
        <v/>
      </c>
      <c r="J89" s="47" t="str">
        <f t="shared" si="19"/>
        <v/>
      </c>
      <c r="K89" s="47" t="str">
        <f t="shared" si="20"/>
        <v/>
      </c>
      <c r="L89" s="47" t="str">
        <f t="shared" si="21"/>
        <v/>
      </c>
      <c r="M89" s="43"/>
      <c r="O89" s="3"/>
    </row>
    <row r="90" spans="1:15" ht="24.95" customHeight="1" x14ac:dyDescent="0.25">
      <c r="A90" s="52" t="str">
        <f t="shared" si="22"/>
        <v/>
      </c>
      <c r="B90" s="83" t="str">
        <f t="shared" si="13"/>
        <v/>
      </c>
      <c r="C90" s="83"/>
      <c r="D90" s="52" t="str">
        <f t="shared" ref="D90:E90" si="48">IF(D38=0,"",D38)</f>
        <v/>
      </c>
      <c r="E90" s="50" t="str">
        <f t="shared" si="48"/>
        <v/>
      </c>
      <c r="F90" s="44" t="str">
        <f t="shared" si="15"/>
        <v/>
      </c>
      <c r="G90" s="47" t="str">
        <f t="shared" si="16"/>
        <v/>
      </c>
      <c r="H90" s="47" t="str">
        <f t="shared" si="17"/>
        <v/>
      </c>
      <c r="I90" s="47" t="str">
        <f t="shared" si="18"/>
        <v/>
      </c>
      <c r="J90" s="47" t="str">
        <f t="shared" si="19"/>
        <v/>
      </c>
      <c r="K90" s="47" t="str">
        <f t="shared" si="20"/>
        <v/>
      </c>
      <c r="L90" s="47" t="str">
        <f t="shared" si="21"/>
        <v/>
      </c>
      <c r="M90" s="43"/>
      <c r="O90" s="3"/>
    </row>
    <row r="91" spans="1:15" ht="24.95" customHeight="1" x14ac:dyDescent="0.25">
      <c r="A91" s="52" t="str">
        <f t="shared" si="22"/>
        <v/>
      </c>
      <c r="B91" s="83" t="str">
        <f t="shared" si="13"/>
        <v/>
      </c>
      <c r="C91" s="83"/>
      <c r="D91" s="52" t="str">
        <f t="shared" ref="D91:E91" si="49">IF(D39=0,"",D39)</f>
        <v/>
      </c>
      <c r="E91" s="50" t="str">
        <f t="shared" si="49"/>
        <v/>
      </c>
      <c r="F91" s="44" t="str">
        <f t="shared" si="15"/>
        <v/>
      </c>
      <c r="G91" s="47" t="str">
        <f t="shared" si="16"/>
        <v/>
      </c>
      <c r="H91" s="47" t="str">
        <f t="shared" si="17"/>
        <v/>
      </c>
      <c r="I91" s="47" t="str">
        <f t="shared" si="18"/>
        <v/>
      </c>
      <c r="J91" s="47" t="str">
        <f t="shared" si="19"/>
        <v/>
      </c>
      <c r="K91" s="47" t="str">
        <f t="shared" si="20"/>
        <v/>
      </c>
      <c r="L91" s="47" t="str">
        <f t="shared" si="21"/>
        <v/>
      </c>
      <c r="M91" s="43"/>
      <c r="O91" s="3"/>
    </row>
    <row r="92" spans="1:15" ht="24.95" customHeight="1" x14ac:dyDescent="0.25">
      <c r="A92" s="52" t="str">
        <f t="shared" si="22"/>
        <v/>
      </c>
      <c r="B92" s="83" t="str">
        <f t="shared" si="13"/>
        <v/>
      </c>
      <c r="C92" s="83"/>
      <c r="D92" s="52" t="str">
        <f t="shared" ref="D92:E92" si="50">IF(D40=0,"",D40)</f>
        <v/>
      </c>
      <c r="E92" s="50" t="str">
        <f t="shared" si="50"/>
        <v/>
      </c>
      <c r="F92" s="44" t="str">
        <f t="shared" si="15"/>
        <v/>
      </c>
      <c r="G92" s="47" t="str">
        <f t="shared" si="16"/>
        <v/>
      </c>
      <c r="H92" s="47" t="str">
        <f t="shared" si="17"/>
        <v/>
      </c>
      <c r="I92" s="47" t="str">
        <f t="shared" si="18"/>
        <v/>
      </c>
      <c r="J92" s="47" t="str">
        <f t="shared" si="19"/>
        <v/>
      </c>
      <c r="K92" s="47" t="str">
        <f t="shared" si="20"/>
        <v/>
      </c>
      <c r="L92" s="47" t="str">
        <f t="shared" si="21"/>
        <v/>
      </c>
      <c r="M92" s="43"/>
      <c r="O92" s="3"/>
    </row>
    <row r="93" spans="1:15" ht="24.95" customHeight="1" x14ac:dyDescent="0.25">
      <c r="A93" s="52" t="str">
        <f t="shared" si="22"/>
        <v/>
      </c>
      <c r="B93" s="83" t="str">
        <f t="shared" si="13"/>
        <v/>
      </c>
      <c r="C93" s="83"/>
      <c r="D93" s="52" t="str">
        <f t="shared" ref="D93:E93" si="51">IF(D41=0,"",D41)</f>
        <v/>
      </c>
      <c r="E93" s="50" t="str">
        <f t="shared" si="51"/>
        <v/>
      </c>
      <c r="F93" s="44" t="str">
        <f t="shared" si="15"/>
        <v/>
      </c>
      <c r="G93" s="47" t="str">
        <f t="shared" si="16"/>
        <v/>
      </c>
      <c r="H93" s="47" t="str">
        <f t="shared" si="17"/>
        <v/>
      </c>
      <c r="I93" s="47" t="str">
        <f t="shared" si="18"/>
        <v/>
      </c>
      <c r="J93" s="47" t="str">
        <f t="shared" si="19"/>
        <v/>
      </c>
      <c r="K93" s="47" t="str">
        <f t="shared" si="20"/>
        <v/>
      </c>
      <c r="L93" s="47" t="str">
        <f t="shared" si="21"/>
        <v/>
      </c>
      <c r="M93" s="43"/>
      <c r="O93" s="3"/>
    </row>
    <row r="94" spans="1:15" ht="24.95" customHeight="1" x14ac:dyDescent="0.25">
      <c r="A94" s="52" t="str">
        <f t="shared" si="22"/>
        <v/>
      </c>
      <c r="B94" s="83" t="str">
        <f t="shared" si="13"/>
        <v/>
      </c>
      <c r="C94" s="83"/>
      <c r="D94" s="52" t="str">
        <f t="shared" ref="D94:E94" si="52">IF(D42=0,"",D42)</f>
        <v/>
      </c>
      <c r="E94" s="50" t="str">
        <f t="shared" si="52"/>
        <v/>
      </c>
      <c r="F94" s="44" t="str">
        <f t="shared" si="15"/>
        <v/>
      </c>
      <c r="G94" s="47" t="str">
        <f t="shared" si="16"/>
        <v/>
      </c>
      <c r="H94" s="47" t="str">
        <f t="shared" si="17"/>
        <v/>
      </c>
      <c r="I94" s="47" t="str">
        <f t="shared" si="18"/>
        <v/>
      </c>
      <c r="J94" s="47" t="str">
        <f t="shared" si="19"/>
        <v/>
      </c>
      <c r="K94" s="47" t="str">
        <f t="shared" si="20"/>
        <v/>
      </c>
      <c r="L94" s="47" t="str">
        <f t="shared" si="21"/>
        <v/>
      </c>
      <c r="M94" s="43"/>
      <c r="O94" s="3"/>
    </row>
    <row r="95" spans="1:15" ht="24.95" customHeight="1" x14ac:dyDescent="0.25">
      <c r="A95" s="52" t="str">
        <f t="shared" si="22"/>
        <v/>
      </c>
      <c r="B95" s="83" t="str">
        <f t="shared" si="13"/>
        <v/>
      </c>
      <c r="C95" s="83"/>
      <c r="D95" s="52" t="str">
        <f t="shared" ref="D95:E95" si="53">IF(D43=0,"",D43)</f>
        <v/>
      </c>
      <c r="E95" s="50" t="str">
        <f t="shared" si="53"/>
        <v/>
      </c>
      <c r="F95" s="44" t="str">
        <f t="shared" si="15"/>
        <v/>
      </c>
      <c r="G95" s="47" t="str">
        <f t="shared" si="16"/>
        <v/>
      </c>
      <c r="H95" s="47" t="str">
        <f t="shared" si="17"/>
        <v/>
      </c>
      <c r="I95" s="47" t="str">
        <f t="shared" si="18"/>
        <v/>
      </c>
      <c r="J95" s="47" t="str">
        <f t="shared" si="19"/>
        <v/>
      </c>
      <c r="K95" s="47" t="str">
        <f t="shared" si="20"/>
        <v/>
      </c>
      <c r="L95" s="47" t="str">
        <f t="shared" si="21"/>
        <v/>
      </c>
      <c r="M95" s="43"/>
      <c r="O95" s="3"/>
    </row>
    <row r="96" spans="1:15" ht="24.95" customHeight="1" x14ac:dyDescent="0.25">
      <c r="A96" s="52" t="str">
        <f t="shared" si="22"/>
        <v/>
      </c>
      <c r="B96" s="83" t="str">
        <f t="shared" si="13"/>
        <v/>
      </c>
      <c r="C96" s="83"/>
      <c r="D96" s="52" t="str">
        <f t="shared" ref="D96:E96" si="54">IF(D44=0,"",D44)</f>
        <v/>
      </c>
      <c r="E96" s="50" t="str">
        <f t="shared" si="54"/>
        <v/>
      </c>
      <c r="F96" s="44" t="str">
        <f t="shared" ref="F96:F113" si="55">IFERROR(IF(D96:D251,(E96/$K$2),""),"")</f>
        <v/>
      </c>
      <c r="G96" s="47" t="str">
        <f t="shared" si="16"/>
        <v/>
      </c>
      <c r="H96" s="47" t="str">
        <f t="shared" si="17"/>
        <v/>
      </c>
      <c r="I96" s="47" t="str">
        <f t="shared" si="18"/>
        <v/>
      </c>
      <c r="J96" s="47" t="str">
        <f t="shared" si="19"/>
        <v/>
      </c>
      <c r="K96" s="47" t="str">
        <f t="shared" si="20"/>
        <v/>
      </c>
      <c r="L96" s="47" t="str">
        <f t="shared" si="21"/>
        <v/>
      </c>
      <c r="M96" s="43"/>
      <c r="O96" s="3"/>
    </row>
    <row r="97" spans="1:15" ht="24.95" customHeight="1" x14ac:dyDescent="0.25">
      <c r="A97" s="52" t="str">
        <f t="shared" si="22"/>
        <v/>
      </c>
      <c r="B97" s="83" t="str">
        <f t="shared" si="13"/>
        <v/>
      </c>
      <c r="C97" s="83"/>
      <c r="D97" s="52" t="str">
        <f t="shared" ref="D97:E97" si="56">IF(D45=0,"",D45)</f>
        <v/>
      </c>
      <c r="E97" s="50" t="str">
        <f t="shared" si="56"/>
        <v/>
      </c>
      <c r="F97" s="44" t="str">
        <f t="shared" si="55"/>
        <v/>
      </c>
      <c r="G97" s="47" t="str">
        <f t="shared" si="16"/>
        <v/>
      </c>
      <c r="H97" s="47" t="str">
        <f t="shared" si="17"/>
        <v/>
      </c>
      <c r="I97" s="47" t="str">
        <f t="shared" si="18"/>
        <v/>
      </c>
      <c r="J97" s="47" t="str">
        <f t="shared" si="19"/>
        <v/>
      </c>
      <c r="K97" s="47" t="str">
        <f t="shared" si="20"/>
        <v/>
      </c>
      <c r="L97" s="47" t="str">
        <f t="shared" si="21"/>
        <v/>
      </c>
      <c r="M97" s="43"/>
      <c r="O97" s="3"/>
    </row>
    <row r="98" spans="1:15" ht="24.95" customHeight="1" x14ac:dyDescent="0.25">
      <c r="A98" s="52" t="str">
        <f t="shared" si="22"/>
        <v/>
      </c>
      <c r="B98" s="83" t="str">
        <f t="shared" si="13"/>
        <v/>
      </c>
      <c r="C98" s="83"/>
      <c r="D98" s="52" t="str">
        <f t="shared" ref="D98:E98" si="57">IF(D46=0,"",D46)</f>
        <v/>
      </c>
      <c r="E98" s="50" t="str">
        <f t="shared" si="57"/>
        <v/>
      </c>
      <c r="F98" s="44" t="str">
        <f t="shared" si="55"/>
        <v/>
      </c>
      <c r="G98" s="47" t="str">
        <f t="shared" si="16"/>
        <v/>
      </c>
      <c r="H98" s="47" t="str">
        <f t="shared" si="17"/>
        <v/>
      </c>
      <c r="I98" s="47" t="str">
        <f t="shared" si="18"/>
        <v/>
      </c>
      <c r="J98" s="47" t="str">
        <f t="shared" si="19"/>
        <v/>
      </c>
      <c r="K98" s="47" t="str">
        <f t="shared" si="20"/>
        <v/>
      </c>
      <c r="L98" s="47" t="str">
        <f t="shared" si="21"/>
        <v/>
      </c>
      <c r="M98" s="43"/>
      <c r="O98" s="3"/>
    </row>
    <row r="99" spans="1:15" ht="24.95" customHeight="1" x14ac:dyDescent="0.25">
      <c r="A99" s="52" t="str">
        <f t="shared" si="22"/>
        <v/>
      </c>
      <c r="B99" s="83" t="str">
        <f t="shared" si="13"/>
        <v/>
      </c>
      <c r="C99" s="83"/>
      <c r="D99" s="52" t="str">
        <f t="shared" ref="D99:E99" si="58">IF(D47=0,"",D47)</f>
        <v/>
      </c>
      <c r="E99" s="50" t="str">
        <f t="shared" si="58"/>
        <v/>
      </c>
      <c r="F99" s="44" t="str">
        <f t="shared" si="55"/>
        <v/>
      </c>
      <c r="G99" s="47" t="str">
        <f t="shared" si="16"/>
        <v/>
      </c>
      <c r="H99" s="47" t="str">
        <f t="shared" si="17"/>
        <v/>
      </c>
      <c r="I99" s="47" t="str">
        <f t="shared" si="18"/>
        <v/>
      </c>
      <c r="J99" s="47" t="str">
        <f t="shared" si="19"/>
        <v/>
      </c>
      <c r="K99" s="47" t="str">
        <f t="shared" si="20"/>
        <v/>
      </c>
      <c r="L99" s="47" t="str">
        <f t="shared" si="21"/>
        <v/>
      </c>
      <c r="M99" s="43"/>
      <c r="O99" s="3"/>
    </row>
    <row r="100" spans="1:15" ht="24.95" customHeight="1" x14ac:dyDescent="0.25">
      <c r="A100" s="52" t="str">
        <f t="shared" si="22"/>
        <v/>
      </c>
      <c r="B100" s="83" t="str">
        <f t="shared" si="13"/>
        <v/>
      </c>
      <c r="C100" s="83"/>
      <c r="D100" s="52" t="str">
        <f t="shared" ref="D100:E100" si="59">IF(D48=0,"",D48)</f>
        <v/>
      </c>
      <c r="E100" s="50" t="str">
        <f t="shared" si="59"/>
        <v/>
      </c>
      <c r="F100" s="44" t="str">
        <f t="shared" si="55"/>
        <v/>
      </c>
      <c r="G100" s="47" t="str">
        <f t="shared" si="16"/>
        <v/>
      </c>
      <c r="H100" s="47" t="str">
        <f t="shared" si="17"/>
        <v/>
      </c>
      <c r="I100" s="47" t="str">
        <f t="shared" si="18"/>
        <v/>
      </c>
      <c r="J100" s="47" t="str">
        <f t="shared" si="19"/>
        <v/>
      </c>
      <c r="K100" s="47" t="str">
        <f t="shared" si="20"/>
        <v/>
      </c>
      <c r="L100" s="47" t="str">
        <f t="shared" si="21"/>
        <v/>
      </c>
      <c r="M100" s="43"/>
      <c r="O100" s="3"/>
    </row>
    <row r="101" spans="1:15" ht="24.95" customHeight="1" x14ac:dyDescent="0.25">
      <c r="A101" s="52" t="str">
        <f t="shared" si="22"/>
        <v/>
      </c>
      <c r="B101" s="83" t="str">
        <f t="shared" si="13"/>
        <v/>
      </c>
      <c r="C101" s="83"/>
      <c r="D101" s="52" t="str">
        <f t="shared" ref="D101:E101" si="60">IF(D49=0,"",D49)</f>
        <v/>
      </c>
      <c r="E101" s="50" t="str">
        <f t="shared" si="60"/>
        <v/>
      </c>
      <c r="F101" s="44" t="str">
        <f t="shared" si="55"/>
        <v/>
      </c>
      <c r="G101" s="47" t="str">
        <f t="shared" si="16"/>
        <v/>
      </c>
      <c r="H101" s="47" t="str">
        <f t="shared" si="17"/>
        <v/>
      </c>
      <c r="I101" s="47" t="str">
        <f t="shared" si="18"/>
        <v/>
      </c>
      <c r="J101" s="47" t="str">
        <f t="shared" si="19"/>
        <v/>
      </c>
      <c r="K101" s="47" t="str">
        <f t="shared" si="20"/>
        <v/>
      </c>
      <c r="L101" s="47" t="str">
        <f t="shared" si="21"/>
        <v/>
      </c>
      <c r="M101" s="43"/>
      <c r="O101" s="3"/>
    </row>
    <row r="102" spans="1:15" ht="24.95" customHeight="1" x14ac:dyDescent="0.25">
      <c r="A102" s="52" t="str">
        <f t="shared" si="22"/>
        <v/>
      </c>
      <c r="B102" s="83" t="str">
        <f t="shared" si="13"/>
        <v/>
      </c>
      <c r="C102" s="83"/>
      <c r="D102" s="52" t="str">
        <f t="shared" ref="D102:E102" si="61">IF(D50=0,"",D50)</f>
        <v/>
      </c>
      <c r="E102" s="50" t="str">
        <f t="shared" si="61"/>
        <v/>
      </c>
      <c r="F102" s="44" t="str">
        <f t="shared" si="55"/>
        <v/>
      </c>
      <c r="G102" s="47" t="str">
        <f t="shared" si="16"/>
        <v/>
      </c>
      <c r="H102" s="47" t="str">
        <f t="shared" si="17"/>
        <v/>
      </c>
      <c r="I102" s="47" t="str">
        <f t="shared" si="18"/>
        <v/>
      </c>
      <c r="J102" s="47" t="str">
        <f t="shared" si="19"/>
        <v/>
      </c>
      <c r="K102" s="47" t="str">
        <f t="shared" si="20"/>
        <v/>
      </c>
      <c r="L102" s="47" t="str">
        <f t="shared" si="21"/>
        <v/>
      </c>
      <c r="M102" s="43"/>
      <c r="O102" s="3"/>
    </row>
    <row r="103" spans="1:15" ht="24.95" customHeight="1" x14ac:dyDescent="0.25">
      <c r="A103" s="52" t="str">
        <f t="shared" si="22"/>
        <v/>
      </c>
      <c r="B103" s="83" t="str">
        <f t="shared" si="13"/>
        <v/>
      </c>
      <c r="C103" s="83"/>
      <c r="D103" s="52" t="str">
        <f t="shared" ref="D103:E103" si="62">IF(D51=0,"",D51)</f>
        <v/>
      </c>
      <c r="E103" s="50" t="str">
        <f t="shared" si="62"/>
        <v/>
      </c>
      <c r="F103" s="44" t="str">
        <f t="shared" si="55"/>
        <v/>
      </c>
      <c r="G103" s="47" t="str">
        <f t="shared" si="16"/>
        <v/>
      </c>
      <c r="H103" s="47" t="str">
        <f t="shared" si="17"/>
        <v/>
      </c>
      <c r="I103" s="47" t="str">
        <f t="shared" si="18"/>
        <v/>
      </c>
      <c r="J103" s="47" t="str">
        <f t="shared" si="19"/>
        <v/>
      </c>
      <c r="K103" s="47" t="str">
        <f t="shared" si="20"/>
        <v/>
      </c>
      <c r="L103" s="47" t="str">
        <f t="shared" si="21"/>
        <v/>
      </c>
      <c r="M103" s="43"/>
      <c r="O103" s="3"/>
    </row>
    <row r="104" spans="1:15" ht="24.95" customHeight="1" x14ac:dyDescent="0.25">
      <c r="A104" s="52" t="str">
        <f t="shared" ref="A104:B113" si="63">IF(A52=0,"",A52)</f>
        <v/>
      </c>
      <c r="B104" s="83" t="str">
        <f t="shared" si="63"/>
        <v/>
      </c>
      <c r="C104" s="83"/>
      <c r="D104" s="52" t="str">
        <f t="shared" ref="D104:E113" si="64">IF(D52=0,"",D52)</f>
        <v/>
      </c>
      <c r="E104" s="50" t="str">
        <f t="shared" si="64"/>
        <v/>
      </c>
      <c r="F104" s="44" t="str">
        <f t="shared" si="55"/>
        <v/>
      </c>
      <c r="G104" s="47" t="str">
        <f t="shared" ref="G104:G113" si="65">IF(D52=0,"",$A$9)</f>
        <v/>
      </c>
      <c r="H104" s="47" t="str">
        <f>IF($D$52=0,"",$B$9)</f>
        <v/>
      </c>
      <c r="I104" s="47" t="str">
        <f t="shared" ref="I104:I113" si="66">IF(D52=0,"",$D$9)</f>
        <v/>
      </c>
      <c r="J104" s="47" t="str">
        <f t="shared" ref="J104:J113" si="67">IF(D52=0,"",$F$9)</f>
        <v/>
      </c>
      <c r="K104" s="47" t="str">
        <f t="shared" ref="K104:K113" si="68">IF(D52=0,"",$H$9)</f>
        <v/>
      </c>
      <c r="L104" s="47" t="str">
        <f t="shared" ref="L104:L113" si="69">IF(D52=0,"",$J$9)</f>
        <v/>
      </c>
      <c r="M104" s="43"/>
      <c r="O104" s="26"/>
    </row>
    <row r="105" spans="1:15" ht="24.95" customHeight="1" x14ac:dyDescent="0.25">
      <c r="A105" s="52" t="str">
        <f t="shared" si="63"/>
        <v/>
      </c>
      <c r="B105" s="83" t="str">
        <f t="shared" si="63"/>
        <v/>
      </c>
      <c r="C105" s="83"/>
      <c r="D105" s="52" t="str">
        <f t="shared" si="64"/>
        <v/>
      </c>
      <c r="E105" s="50" t="str">
        <f t="shared" si="64"/>
        <v/>
      </c>
      <c r="F105" s="44" t="str">
        <f t="shared" si="55"/>
        <v/>
      </c>
      <c r="G105" s="47" t="str">
        <f t="shared" si="65"/>
        <v/>
      </c>
      <c r="H105" s="47" t="str">
        <f t="shared" ref="H105:H113" si="70">IF(D53=0,"",$B$9)</f>
        <v/>
      </c>
      <c r="I105" s="47" t="str">
        <f t="shared" si="66"/>
        <v/>
      </c>
      <c r="J105" s="47" t="str">
        <f t="shared" si="67"/>
        <v/>
      </c>
      <c r="K105" s="47" t="str">
        <f t="shared" si="68"/>
        <v/>
      </c>
      <c r="L105" s="47" t="str">
        <f t="shared" si="69"/>
        <v/>
      </c>
      <c r="M105" s="43"/>
    </row>
    <row r="106" spans="1:15" ht="24.95" customHeight="1" x14ac:dyDescent="0.25">
      <c r="A106" s="52" t="str">
        <f t="shared" si="63"/>
        <v/>
      </c>
      <c r="B106" s="83" t="str">
        <f t="shared" si="63"/>
        <v/>
      </c>
      <c r="C106" s="83"/>
      <c r="D106" s="52" t="str">
        <f t="shared" si="64"/>
        <v/>
      </c>
      <c r="E106" s="50" t="str">
        <f t="shared" si="64"/>
        <v/>
      </c>
      <c r="F106" s="44" t="str">
        <f t="shared" si="55"/>
        <v/>
      </c>
      <c r="G106" s="47" t="str">
        <f t="shared" si="65"/>
        <v/>
      </c>
      <c r="H106" s="47" t="str">
        <f t="shared" si="70"/>
        <v/>
      </c>
      <c r="I106" s="47" t="str">
        <f t="shared" si="66"/>
        <v/>
      </c>
      <c r="J106" s="47" t="str">
        <f t="shared" si="67"/>
        <v/>
      </c>
      <c r="K106" s="47" t="str">
        <f t="shared" si="68"/>
        <v/>
      </c>
      <c r="L106" s="47" t="str">
        <f t="shared" si="69"/>
        <v/>
      </c>
      <c r="M106" s="43"/>
    </row>
    <row r="107" spans="1:15" ht="24.95" customHeight="1" x14ac:dyDescent="0.25">
      <c r="A107" s="52" t="str">
        <f t="shared" si="63"/>
        <v/>
      </c>
      <c r="B107" s="83" t="str">
        <f t="shared" si="63"/>
        <v/>
      </c>
      <c r="C107" s="83"/>
      <c r="D107" s="52" t="str">
        <f t="shared" si="64"/>
        <v/>
      </c>
      <c r="E107" s="50" t="str">
        <f t="shared" si="64"/>
        <v/>
      </c>
      <c r="F107" s="44" t="str">
        <f t="shared" si="55"/>
        <v/>
      </c>
      <c r="G107" s="47" t="str">
        <f t="shared" si="65"/>
        <v/>
      </c>
      <c r="H107" s="47" t="str">
        <f t="shared" si="70"/>
        <v/>
      </c>
      <c r="I107" s="47" t="str">
        <f t="shared" si="66"/>
        <v/>
      </c>
      <c r="J107" s="47" t="str">
        <f t="shared" si="67"/>
        <v/>
      </c>
      <c r="K107" s="47" t="str">
        <f t="shared" si="68"/>
        <v/>
      </c>
      <c r="L107" s="47" t="str">
        <f t="shared" si="69"/>
        <v/>
      </c>
      <c r="M107" s="43"/>
    </row>
    <row r="108" spans="1:15" ht="24.95" customHeight="1" x14ac:dyDescent="0.25">
      <c r="A108" s="52" t="str">
        <f t="shared" si="63"/>
        <v/>
      </c>
      <c r="B108" s="83" t="str">
        <f t="shared" si="63"/>
        <v/>
      </c>
      <c r="C108" s="83"/>
      <c r="D108" s="52" t="str">
        <f t="shared" si="64"/>
        <v/>
      </c>
      <c r="E108" s="50" t="str">
        <f t="shared" si="64"/>
        <v/>
      </c>
      <c r="F108" s="44" t="str">
        <f t="shared" si="55"/>
        <v/>
      </c>
      <c r="G108" s="47" t="str">
        <f t="shared" si="65"/>
        <v/>
      </c>
      <c r="H108" s="47" t="str">
        <f t="shared" si="70"/>
        <v/>
      </c>
      <c r="I108" s="47" t="str">
        <f t="shared" si="66"/>
        <v/>
      </c>
      <c r="J108" s="47" t="str">
        <f t="shared" si="67"/>
        <v/>
      </c>
      <c r="K108" s="47" t="str">
        <f t="shared" si="68"/>
        <v/>
      </c>
      <c r="L108" s="47" t="str">
        <f t="shared" si="69"/>
        <v/>
      </c>
      <c r="M108" s="43"/>
    </row>
    <row r="109" spans="1:15" ht="24.95" customHeight="1" x14ac:dyDescent="0.25">
      <c r="A109" s="52" t="str">
        <f t="shared" si="63"/>
        <v/>
      </c>
      <c r="B109" s="83" t="str">
        <f t="shared" si="63"/>
        <v/>
      </c>
      <c r="C109" s="83"/>
      <c r="D109" s="52" t="str">
        <f t="shared" si="64"/>
        <v/>
      </c>
      <c r="E109" s="50" t="str">
        <f t="shared" si="64"/>
        <v/>
      </c>
      <c r="F109" s="44" t="str">
        <f t="shared" si="55"/>
        <v/>
      </c>
      <c r="G109" s="47" t="str">
        <f t="shared" si="65"/>
        <v/>
      </c>
      <c r="H109" s="47" t="str">
        <f t="shared" si="70"/>
        <v/>
      </c>
      <c r="I109" s="47" t="str">
        <f t="shared" si="66"/>
        <v/>
      </c>
      <c r="J109" s="47" t="str">
        <f t="shared" si="67"/>
        <v/>
      </c>
      <c r="K109" s="47" t="str">
        <f t="shared" si="68"/>
        <v/>
      </c>
      <c r="L109" s="47" t="str">
        <f t="shared" si="69"/>
        <v/>
      </c>
      <c r="M109" s="43"/>
    </row>
    <row r="110" spans="1:15" ht="24.95" customHeight="1" x14ac:dyDescent="0.25">
      <c r="A110" s="52" t="str">
        <f t="shared" si="63"/>
        <v/>
      </c>
      <c r="B110" s="83" t="str">
        <f t="shared" si="63"/>
        <v/>
      </c>
      <c r="C110" s="83"/>
      <c r="D110" s="52" t="str">
        <f t="shared" si="64"/>
        <v/>
      </c>
      <c r="E110" s="50" t="str">
        <f t="shared" si="64"/>
        <v/>
      </c>
      <c r="F110" s="44" t="str">
        <f t="shared" si="55"/>
        <v/>
      </c>
      <c r="G110" s="47" t="str">
        <f t="shared" si="65"/>
        <v/>
      </c>
      <c r="H110" s="47" t="str">
        <f t="shared" si="70"/>
        <v/>
      </c>
      <c r="I110" s="47" t="str">
        <f t="shared" si="66"/>
        <v/>
      </c>
      <c r="J110" s="47" t="str">
        <f t="shared" si="67"/>
        <v/>
      </c>
      <c r="K110" s="47" t="str">
        <f t="shared" si="68"/>
        <v/>
      </c>
      <c r="L110" s="47" t="str">
        <f t="shared" si="69"/>
        <v/>
      </c>
      <c r="M110" s="43"/>
    </row>
    <row r="111" spans="1:15" ht="24.95" customHeight="1" x14ac:dyDescent="0.25">
      <c r="A111" s="52" t="str">
        <f t="shared" si="63"/>
        <v/>
      </c>
      <c r="B111" s="83" t="str">
        <f t="shared" si="63"/>
        <v/>
      </c>
      <c r="C111" s="83"/>
      <c r="D111" s="52" t="str">
        <f t="shared" si="64"/>
        <v/>
      </c>
      <c r="E111" s="50" t="str">
        <f t="shared" si="64"/>
        <v/>
      </c>
      <c r="F111" s="48" t="str">
        <f t="shared" si="55"/>
        <v/>
      </c>
      <c r="G111" s="47" t="str">
        <f t="shared" si="65"/>
        <v/>
      </c>
      <c r="H111" s="47" t="str">
        <f t="shared" si="70"/>
        <v/>
      </c>
      <c r="I111" s="47" t="str">
        <f t="shared" si="66"/>
        <v/>
      </c>
      <c r="J111" s="47" t="str">
        <f t="shared" si="67"/>
        <v/>
      </c>
      <c r="K111" s="47" t="str">
        <f t="shared" si="68"/>
        <v/>
      </c>
      <c r="L111" s="47" t="str">
        <f t="shared" si="69"/>
        <v/>
      </c>
      <c r="M111" s="43"/>
    </row>
    <row r="112" spans="1:15" ht="24.95" customHeight="1" x14ac:dyDescent="0.25">
      <c r="A112" s="52" t="str">
        <f t="shared" si="63"/>
        <v/>
      </c>
      <c r="B112" s="83" t="str">
        <f t="shared" si="63"/>
        <v/>
      </c>
      <c r="C112" s="83"/>
      <c r="D112" s="52" t="str">
        <f t="shared" si="64"/>
        <v/>
      </c>
      <c r="E112" s="50" t="str">
        <f t="shared" si="64"/>
        <v/>
      </c>
      <c r="F112" s="48" t="str">
        <f t="shared" si="55"/>
        <v/>
      </c>
      <c r="G112" s="47" t="str">
        <f t="shared" si="65"/>
        <v/>
      </c>
      <c r="H112" s="47" t="str">
        <f t="shared" si="70"/>
        <v/>
      </c>
      <c r="I112" s="47" t="str">
        <f t="shared" si="66"/>
        <v/>
      </c>
      <c r="J112" s="47" t="str">
        <f t="shared" si="67"/>
        <v/>
      </c>
      <c r="K112" s="47" t="str">
        <f t="shared" si="68"/>
        <v/>
      </c>
      <c r="L112" s="47" t="str">
        <f t="shared" si="69"/>
        <v/>
      </c>
      <c r="M112" s="43"/>
    </row>
    <row r="113" spans="1:13" ht="24.95" customHeight="1" x14ac:dyDescent="0.25">
      <c r="A113" s="52" t="str">
        <f t="shared" si="63"/>
        <v/>
      </c>
      <c r="B113" s="83" t="str">
        <f t="shared" si="63"/>
        <v/>
      </c>
      <c r="C113" s="83"/>
      <c r="D113" s="52" t="str">
        <f t="shared" si="64"/>
        <v/>
      </c>
      <c r="E113" s="50" t="str">
        <f t="shared" si="64"/>
        <v/>
      </c>
      <c r="F113" s="48" t="str">
        <f t="shared" si="55"/>
        <v/>
      </c>
      <c r="G113" s="47" t="str">
        <f t="shared" si="65"/>
        <v/>
      </c>
      <c r="H113" s="47" t="str">
        <f t="shared" si="70"/>
        <v/>
      </c>
      <c r="I113" s="47" t="str">
        <f t="shared" si="66"/>
        <v/>
      </c>
      <c r="J113" s="47" t="str">
        <f t="shared" si="67"/>
        <v/>
      </c>
      <c r="K113" s="47" t="str">
        <f t="shared" si="68"/>
        <v/>
      </c>
      <c r="L113" s="47" t="str">
        <f t="shared" si="69"/>
        <v/>
      </c>
      <c r="M113" s="43"/>
    </row>
    <row r="114" spans="1:13" ht="47.25" customHeight="1" x14ac:dyDescent="0.25">
      <c r="A114" s="78" t="s">
        <v>0</v>
      </c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</row>
    <row r="115" spans="1:13" s="14" customFormat="1" ht="91.5" customHeight="1" x14ac:dyDescent="0.25">
      <c r="A115" s="60" t="s">
        <v>3</v>
      </c>
      <c r="B115" s="60"/>
      <c r="C115" s="60"/>
      <c r="D115" s="60"/>
      <c r="E115" s="5" t="s">
        <v>39</v>
      </c>
      <c r="F115" s="5" t="s">
        <v>40</v>
      </c>
      <c r="G115" s="60" t="s">
        <v>41</v>
      </c>
      <c r="H115" s="60"/>
      <c r="I115" s="5" t="s">
        <v>45</v>
      </c>
      <c r="J115" s="5" t="s">
        <v>44</v>
      </c>
      <c r="K115" s="5" t="s">
        <v>46</v>
      </c>
      <c r="L115" s="86" t="s">
        <v>32</v>
      </c>
      <c r="M115" s="86"/>
    </row>
    <row r="116" spans="1:13" s="14" customFormat="1" ht="24.95" customHeight="1" x14ac:dyDescent="0.25">
      <c r="A116" s="83" t="str">
        <f t="shared" ref="A116:A155" si="71">IF(B12=0,"",B12)</f>
        <v/>
      </c>
      <c r="B116" s="83"/>
      <c r="C116" s="83"/>
      <c r="D116" s="83"/>
      <c r="E116" s="49" t="str">
        <f t="shared" ref="E116:E155" si="72">IFERROR(E12/D12,"")</f>
        <v/>
      </c>
      <c r="F116" s="45" t="str">
        <f>IFERROR((-G12-H12+I12+J12+K12+L12+M12),"")</f>
        <v/>
      </c>
      <c r="G116" s="84" t="str">
        <f>IF($D$52=0,"",(100/(100-(SUM(G64:M64)*100))))</f>
        <v/>
      </c>
      <c r="H116" s="84"/>
      <c r="I116" s="45" t="str">
        <f t="shared" ref="I116:I155" si="73">IFERROR((E116+F116)*G116,"")</f>
        <v/>
      </c>
      <c r="J116" s="40"/>
      <c r="K116" s="51">
        <f t="shared" ref="K116:K155" si="74">J116/100</f>
        <v>0</v>
      </c>
      <c r="L116" s="85" t="str">
        <f t="shared" ref="L116:L155" si="75">IFERROR(I116/(1-K116),"")</f>
        <v/>
      </c>
      <c r="M116" s="85"/>
    </row>
    <row r="117" spans="1:13" s="14" customFormat="1" ht="24.95" customHeight="1" x14ac:dyDescent="0.25">
      <c r="A117" s="83" t="str">
        <f t="shared" si="71"/>
        <v/>
      </c>
      <c r="B117" s="83"/>
      <c r="C117" s="83"/>
      <c r="D117" s="83"/>
      <c r="E117" s="49" t="str">
        <f t="shared" si="72"/>
        <v/>
      </c>
      <c r="F117" s="45" t="str">
        <f t="shared" ref="F117:F155" si="76">IFERROR((-G13-H13+I13+J13+K13+L13+M13),"")</f>
        <v/>
      </c>
      <c r="G117" s="84" t="str">
        <f t="shared" ref="G117:G155" si="77">IF($D$52=0,"",(100/(100-(SUM(G65:M65)*100))))</f>
        <v/>
      </c>
      <c r="H117" s="84"/>
      <c r="I117" s="45" t="str">
        <f t="shared" si="73"/>
        <v/>
      </c>
      <c r="J117" s="40"/>
      <c r="K117" s="51">
        <f t="shared" si="74"/>
        <v>0</v>
      </c>
      <c r="L117" s="85" t="str">
        <f t="shared" si="75"/>
        <v/>
      </c>
      <c r="M117" s="85"/>
    </row>
    <row r="118" spans="1:13" s="14" customFormat="1" ht="24.95" customHeight="1" x14ac:dyDescent="0.25">
      <c r="A118" s="83" t="str">
        <f t="shared" si="71"/>
        <v/>
      </c>
      <c r="B118" s="83"/>
      <c r="C118" s="83"/>
      <c r="D118" s="83"/>
      <c r="E118" s="49" t="str">
        <f t="shared" si="72"/>
        <v/>
      </c>
      <c r="F118" s="45" t="str">
        <f t="shared" si="76"/>
        <v/>
      </c>
      <c r="G118" s="84" t="str">
        <f t="shared" si="77"/>
        <v/>
      </c>
      <c r="H118" s="84"/>
      <c r="I118" s="45" t="str">
        <f t="shared" si="73"/>
        <v/>
      </c>
      <c r="J118" s="40"/>
      <c r="K118" s="51">
        <f t="shared" si="74"/>
        <v>0</v>
      </c>
      <c r="L118" s="85" t="str">
        <f t="shared" si="75"/>
        <v/>
      </c>
      <c r="M118" s="85"/>
    </row>
    <row r="119" spans="1:13" s="14" customFormat="1" ht="24.95" customHeight="1" x14ac:dyDescent="0.25">
      <c r="A119" s="83" t="str">
        <f t="shared" si="71"/>
        <v/>
      </c>
      <c r="B119" s="83"/>
      <c r="C119" s="83"/>
      <c r="D119" s="83"/>
      <c r="E119" s="49" t="str">
        <f t="shared" si="72"/>
        <v/>
      </c>
      <c r="F119" s="45" t="str">
        <f t="shared" si="76"/>
        <v/>
      </c>
      <c r="G119" s="84" t="str">
        <f t="shared" si="77"/>
        <v/>
      </c>
      <c r="H119" s="84"/>
      <c r="I119" s="45" t="str">
        <f t="shared" si="73"/>
        <v/>
      </c>
      <c r="J119" s="40"/>
      <c r="K119" s="51">
        <f t="shared" si="74"/>
        <v>0</v>
      </c>
      <c r="L119" s="85" t="str">
        <f t="shared" si="75"/>
        <v/>
      </c>
      <c r="M119" s="85"/>
    </row>
    <row r="120" spans="1:13" s="14" customFormat="1" ht="24.95" customHeight="1" x14ac:dyDescent="0.25">
      <c r="A120" s="83" t="str">
        <f t="shared" si="71"/>
        <v/>
      </c>
      <c r="B120" s="83"/>
      <c r="C120" s="83"/>
      <c r="D120" s="83"/>
      <c r="E120" s="49" t="str">
        <f t="shared" si="72"/>
        <v/>
      </c>
      <c r="F120" s="45" t="str">
        <f t="shared" si="76"/>
        <v/>
      </c>
      <c r="G120" s="84" t="str">
        <f t="shared" si="77"/>
        <v/>
      </c>
      <c r="H120" s="84"/>
      <c r="I120" s="45" t="str">
        <f t="shared" si="73"/>
        <v/>
      </c>
      <c r="J120" s="40"/>
      <c r="K120" s="51">
        <f t="shared" si="74"/>
        <v>0</v>
      </c>
      <c r="L120" s="85" t="str">
        <f t="shared" si="75"/>
        <v/>
      </c>
      <c r="M120" s="85"/>
    </row>
    <row r="121" spans="1:13" s="14" customFormat="1" ht="24.95" customHeight="1" x14ac:dyDescent="0.25">
      <c r="A121" s="83" t="str">
        <f t="shared" si="71"/>
        <v/>
      </c>
      <c r="B121" s="83"/>
      <c r="C121" s="83"/>
      <c r="D121" s="83"/>
      <c r="E121" s="49" t="str">
        <f t="shared" si="72"/>
        <v/>
      </c>
      <c r="F121" s="45" t="str">
        <f t="shared" si="76"/>
        <v/>
      </c>
      <c r="G121" s="84" t="str">
        <f t="shared" si="77"/>
        <v/>
      </c>
      <c r="H121" s="84"/>
      <c r="I121" s="45" t="str">
        <f t="shared" si="73"/>
        <v/>
      </c>
      <c r="J121" s="40"/>
      <c r="K121" s="51">
        <f t="shared" si="74"/>
        <v>0</v>
      </c>
      <c r="L121" s="85" t="str">
        <f t="shared" si="75"/>
        <v/>
      </c>
      <c r="M121" s="85"/>
    </row>
    <row r="122" spans="1:13" s="14" customFormat="1" ht="24.95" customHeight="1" x14ac:dyDescent="0.25">
      <c r="A122" s="83" t="str">
        <f t="shared" si="71"/>
        <v/>
      </c>
      <c r="B122" s="83"/>
      <c r="C122" s="83"/>
      <c r="D122" s="83"/>
      <c r="E122" s="49" t="str">
        <f t="shared" si="72"/>
        <v/>
      </c>
      <c r="F122" s="45" t="str">
        <f t="shared" si="76"/>
        <v/>
      </c>
      <c r="G122" s="84" t="str">
        <f t="shared" si="77"/>
        <v/>
      </c>
      <c r="H122" s="84"/>
      <c r="I122" s="45" t="str">
        <f t="shared" si="73"/>
        <v/>
      </c>
      <c r="J122" s="40"/>
      <c r="K122" s="51">
        <f t="shared" si="74"/>
        <v>0</v>
      </c>
      <c r="L122" s="85" t="str">
        <f t="shared" si="75"/>
        <v/>
      </c>
      <c r="M122" s="85"/>
    </row>
    <row r="123" spans="1:13" s="14" customFormat="1" ht="24.95" customHeight="1" x14ac:dyDescent="0.25">
      <c r="A123" s="83" t="str">
        <f t="shared" si="71"/>
        <v/>
      </c>
      <c r="B123" s="83"/>
      <c r="C123" s="83"/>
      <c r="D123" s="83"/>
      <c r="E123" s="49" t="str">
        <f t="shared" si="72"/>
        <v/>
      </c>
      <c r="F123" s="45" t="str">
        <f t="shared" si="76"/>
        <v/>
      </c>
      <c r="G123" s="84" t="str">
        <f t="shared" si="77"/>
        <v/>
      </c>
      <c r="H123" s="84"/>
      <c r="I123" s="45" t="str">
        <f t="shared" si="73"/>
        <v/>
      </c>
      <c r="J123" s="40"/>
      <c r="K123" s="51">
        <f t="shared" si="74"/>
        <v>0</v>
      </c>
      <c r="L123" s="85" t="str">
        <f t="shared" si="75"/>
        <v/>
      </c>
      <c r="M123" s="85"/>
    </row>
    <row r="124" spans="1:13" s="14" customFormat="1" ht="24.95" customHeight="1" x14ac:dyDescent="0.25">
      <c r="A124" s="83" t="str">
        <f t="shared" si="71"/>
        <v/>
      </c>
      <c r="B124" s="83"/>
      <c r="C124" s="83"/>
      <c r="D124" s="83"/>
      <c r="E124" s="49" t="str">
        <f t="shared" si="72"/>
        <v/>
      </c>
      <c r="F124" s="45" t="str">
        <f t="shared" si="76"/>
        <v/>
      </c>
      <c r="G124" s="84" t="str">
        <f t="shared" si="77"/>
        <v/>
      </c>
      <c r="H124" s="84"/>
      <c r="I124" s="45" t="str">
        <f t="shared" si="73"/>
        <v/>
      </c>
      <c r="J124" s="40"/>
      <c r="K124" s="51">
        <f t="shared" si="74"/>
        <v>0</v>
      </c>
      <c r="L124" s="85" t="str">
        <f t="shared" si="75"/>
        <v/>
      </c>
      <c r="M124" s="85"/>
    </row>
    <row r="125" spans="1:13" s="14" customFormat="1" ht="24.95" customHeight="1" x14ac:dyDescent="0.25">
      <c r="A125" s="83" t="str">
        <f t="shared" si="71"/>
        <v/>
      </c>
      <c r="B125" s="83"/>
      <c r="C125" s="83"/>
      <c r="D125" s="83"/>
      <c r="E125" s="49" t="str">
        <f t="shared" si="72"/>
        <v/>
      </c>
      <c r="F125" s="45" t="str">
        <f t="shared" si="76"/>
        <v/>
      </c>
      <c r="G125" s="84" t="str">
        <f t="shared" si="77"/>
        <v/>
      </c>
      <c r="H125" s="84"/>
      <c r="I125" s="45" t="str">
        <f t="shared" si="73"/>
        <v/>
      </c>
      <c r="J125" s="40"/>
      <c r="K125" s="51">
        <f t="shared" si="74"/>
        <v>0</v>
      </c>
      <c r="L125" s="85" t="str">
        <f t="shared" si="75"/>
        <v/>
      </c>
      <c r="M125" s="85"/>
    </row>
    <row r="126" spans="1:13" s="14" customFormat="1" ht="24.95" customHeight="1" x14ac:dyDescent="0.25">
      <c r="A126" s="83" t="str">
        <f t="shared" si="71"/>
        <v/>
      </c>
      <c r="B126" s="83"/>
      <c r="C126" s="83"/>
      <c r="D126" s="83"/>
      <c r="E126" s="49" t="str">
        <f t="shared" si="72"/>
        <v/>
      </c>
      <c r="F126" s="45" t="str">
        <f t="shared" si="76"/>
        <v/>
      </c>
      <c r="G126" s="84" t="str">
        <f t="shared" si="77"/>
        <v/>
      </c>
      <c r="H126" s="84"/>
      <c r="I126" s="45" t="str">
        <f t="shared" si="73"/>
        <v/>
      </c>
      <c r="J126" s="40"/>
      <c r="K126" s="51">
        <f t="shared" si="74"/>
        <v>0</v>
      </c>
      <c r="L126" s="85" t="str">
        <f t="shared" si="75"/>
        <v/>
      </c>
      <c r="M126" s="85"/>
    </row>
    <row r="127" spans="1:13" s="14" customFormat="1" ht="24.95" customHeight="1" x14ac:dyDescent="0.25">
      <c r="A127" s="83" t="str">
        <f t="shared" si="71"/>
        <v/>
      </c>
      <c r="B127" s="83"/>
      <c r="C127" s="83"/>
      <c r="D127" s="83"/>
      <c r="E127" s="49" t="str">
        <f t="shared" si="72"/>
        <v/>
      </c>
      <c r="F127" s="45" t="str">
        <f t="shared" si="76"/>
        <v/>
      </c>
      <c r="G127" s="84" t="str">
        <f t="shared" si="77"/>
        <v/>
      </c>
      <c r="H127" s="84"/>
      <c r="I127" s="45" t="str">
        <f t="shared" si="73"/>
        <v/>
      </c>
      <c r="J127" s="40"/>
      <c r="K127" s="51">
        <f t="shared" si="74"/>
        <v>0</v>
      </c>
      <c r="L127" s="85" t="str">
        <f t="shared" si="75"/>
        <v/>
      </c>
      <c r="M127" s="85"/>
    </row>
    <row r="128" spans="1:13" s="14" customFormat="1" ht="24.95" customHeight="1" x14ac:dyDescent="0.25">
      <c r="A128" s="83" t="str">
        <f t="shared" si="71"/>
        <v/>
      </c>
      <c r="B128" s="83"/>
      <c r="C128" s="83"/>
      <c r="D128" s="83"/>
      <c r="E128" s="49" t="str">
        <f t="shared" si="72"/>
        <v/>
      </c>
      <c r="F128" s="45" t="str">
        <f t="shared" si="76"/>
        <v/>
      </c>
      <c r="G128" s="84" t="str">
        <f t="shared" si="77"/>
        <v/>
      </c>
      <c r="H128" s="84"/>
      <c r="I128" s="45" t="str">
        <f t="shared" si="73"/>
        <v/>
      </c>
      <c r="J128" s="40"/>
      <c r="K128" s="51">
        <f t="shared" si="74"/>
        <v>0</v>
      </c>
      <c r="L128" s="85" t="str">
        <f t="shared" si="75"/>
        <v/>
      </c>
      <c r="M128" s="85"/>
    </row>
    <row r="129" spans="1:13" s="14" customFormat="1" ht="24.95" customHeight="1" x14ac:dyDescent="0.25">
      <c r="A129" s="83" t="str">
        <f t="shared" si="71"/>
        <v/>
      </c>
      <c r="B129" s="83"/>
      <c r="C129" s="83"/>
      <c r="D129" s="83"/>
      <c r="E129" s="49" t="str">
        <f t="shared" si="72"/>
        <v/>
      </c>
      <c r="F129" s="45" t="str">
        <f t="shared" si="76"/>
        <v/>
      </c>
      <c r="G129" s="84" t="str">
        <f t="shared" si="77"/>
        <v/>
      </c>
      <c r="H129" s="84"/>
      <c r="I129" s="45" t="str">
        <f t="shared" si="73"/>
        <v/>
      </c>
      <c r="J129" s="40"/>
      <c r="K129" s="51">
        <f t="shared" si="74"/>
        <v>0</v>
      </c>
      <c r="L129" s="85" t="str">
        <f t="shared" si="75"/>
        <v/>
      </c>
      <c r="M129" s="85"/>
    </row>
    <row r="130" spans="1:13" s="14" customFormat="1" ht="24.95" customHeight="1" x14ac:dyDescent="0.25">
      <c r="A130" s="83" t="str">
        <f t="shared" si="71"/>
        <v/>
      </c>
      <c r="B130" s="83"/>
      <c r="C130" s="83"/>
      <c r="D130" s="83"/>
      <c r="E130" s="49" t="str">
        <f t="shared" si="72"/>
        <v/>
      </c>
      <c r="F130" s="45" t="str">
        <f t="shared" si="76"/>
        <v/>
      </c>
      <c r="G130" s="84" t="str">
        <f t="shared" si="77"/>
        <v/>
      </c>
      <c r="H130" s="84"/>
      <c r="I130" s="45" t="str">
        <f t="shared" si="73"/>
        <v/>
      </c>
      <c r="J130" s="40"/>
      <c r="K130" s="51">
        <f t="shared" si="74"/>
        <v>0</v>
      </c>
      <c r="L130" s="85" t="str">
        <f t="shared" si="75"/>
        <v/>
      </c>
      <c r="M130" s="85"/>
    </row>
    <row r="131" spans="1:13" s="14" customFormat="1" ht="24.95" customHeight="1" x14ac:dyDescent="0.25">
      <c r="A131" s="83" t="str">
        <f t="shared" si="71"/>
        <v/>
      </c>
      <c r="B131" s="83"/>
      <c r="C131" s="83"/>
      <c r="D131" s="83"/>
      <c r="E131" s="49" t="str">
        <f t="shared" si="72"/>
        <v/>
      </c>
      <c r="F131" s="45" t="str">
        <f t="shared" si="76"/>
        <v/>
      </c>
      <c r="G131" s="84" t="str">
        <f t="shared" si="77"/>
        <v/>
      </c>
      <c r="H131" s="84"/>
      <c r="I131" s="45" t="str">
        <f t="shared" si="73"/>
        <v/>
      </c>
      <c r="J131" s="40"/>
      <c r="K131" s="51">
        <f t="shared" si="74"/>
        <v>0</v>
      </c>
      <c r="L131" s="85" t="str">
        <f t="shared" si="75"/>
        <v/>
      </c>
      <c r="M131" s="85"/>
    </row>
    <row r="132" spans="1:13" s="14" customFormat="1" ht="24.95" customHeight="1" x14ac:dyDescent="0.25">
      <c r="A132" s="83" t="str">
        <f t="shared" si="71"/>
        <v/>
      </c>
      <c r="B132" s="83"/>
      <c r="C132" s="83"/>
      <c r="D132" s="83"/>
      <c r="E132" s="49" t="str">
        <f t="shared" si="72"/>
        <v/>
      </c>
      <c r="F132" s="45" t="str">
        <f t="shared" si="76"/>
        <v/>
      </c>
      <c r="G132" s="84" t="str">
        <f t="shared" si="77"/>
        <v/>
      </c>
      <c r="H132" s="84"/>
      <c r="I132" s="45" t="str">
        <f t="shared" si="73"/>
        <v/>
      </c>
      <c r="J132" s="40"/>
      <c r="K132" s="51">
        <f t="shared" si="74"/>
        <v>0</v>
      </c>
      <c r="L132" s="85" t="str">
        <f t="shared" si="75"/>
        <v/>
      </c>
      <c r="M132" s="85"/>
    </row>
    <row r="133" spans="1:13" s="14" customFormat="1" ht="24.95" customHeight="1" x14ac:dyDescent="0.25">
      <c r="A133" s="83" t="str">
        <f t="shared" si="71"/>
        <v/>
      </c>
      <c r="B133" s="83"/>
      <c r="C133" s="83"/>
      <c r="D133" s="83"/>
      <c r="E133" s="49" t="str">
        <f t="shared" si="72"/>
        <v/>
      </c>
      <c r="F133" s="45" t="str">
        <f t="shared" si="76"/>
        <v/>
      </c>
      <c r="G133" s="84" t="str">
        <f t="shared" si="77"/>
        <v/>
      </c>
      <c r="H133" s="84"/>
      <c r="I133" s="45" t="str">
        <f t="shared" si="73"/>
        <v/>
      </c>
      <c r="J133" s="40"/>
      <c r="K133" s="51">
        <f t="shared" si="74"/>
        <v>0</v>
      </c>
      <c r="L133" s="85" t="str">
        <f t="shared" si="75"/>
        <v/>
      </c>
      <c r="M133" s="85"/>
    </row>
    <row r="134" spans="1:13" s="14" customFormat="1" ht="24.95" customHeight="1" x14ac:dyDescent="0.25">
      <c r="A134" s="83" t="str">
        <f t="shared" si="71"/>
        <v/>
      </c>
      <c r="B134" s="83"/>
      <c r="C134" s="83"/>
      <c r="D134" s="83"/>
      <c r="E134" s="49" t="str">
        <f t="shared" si="72"/>
        <v/>
      </c>
      <c r="F134" s="45" t="str">
        <f t="shared" si="76"/>
        <v/>
      </c>
      <c r="G134" s="84" t="str">
        <f t="shared" si="77"/>
        <v/>
      </c>
      <c r="H134" s="84"/>
      <c r="I134" s="45" t="str">
        <f t="shared" si="73"/>
        <v/>
      </c>
      <c r="J134" s="40"/>
      <c r="K134" s="51">
        <f t="shared" si="74"/>
        <v>0</v>
      </c>
      <c r="L134" s="85" t="str">
        <f t="shared" si="75"/>
        <v/>
      </c>
      <c r="M134" s="85"/>
    </row>
    <row r="135" spans="1:13" s="14" customFormat="1" ht="24.95" customHeight="1" x14ac:dyDescent="0.25">
      <c r="A135" s="83" t="str">
        <f t="shared" si="71"/>
        <v/>
      </c>
      <c r="B135" s="83"/>
      <c r="C135" s="83"/>
      <c r="D135" s="83"/>
      <c r="E135" s="49" t="str">
        <f t="shared" si="72"/>
        <v/>
      </c>
      <c r="F135" s="45" t="str">
        <f t="shared" si="76"/>
        <v/>
      </c>
      <c r="G135" s="84" t="str">
        <f t="shared" si="77"/>
        <v/>
      </c>
      <c r="H135" s="84"/>
      <c r="I135" s="45" t="str">
        <f t="shared" si="73"/>
        <v/>
      </c>
      <c r="J135" s="40"/>
      <c r="K135" s="51">
        <f t="shared" si="74"/>
        <v>0</v>
      </c>
      <c r="L135" s="85" t="str">
        <f t="shared" si="75"/>
        <v/>
      </c>
      <c r="M135" s="85"/>
    </row>
    <row r="136" spans="1:13" s="14" customFormat="1" ht="24.95" customHeight="1" x14ac:dyDescent="0.25">
      <c r="A136" s="83" t="str">
        <f t="shared" si="71"/>
        <v/>
      </c>
      <c r="B136" s="83"/>
      <c r="C136" s="83"/>
      <c r="D136" s="83"/>
      <c r="E136" s="49" t="str">
        <f t="shared" si="72"/>
        <v/>
      </c>
      <c r="F136" s="45" t="str">
        <f t="shared" si="76"/>
        <v/>
      </c>
      <c r="G136" s="84" t="str">
        <f t="shared" si="77"/>
        <v/>
      </c>
      <c r="H136" s="84"/>
      <c r="I136" s="45" t="str">
        <f t="shared" si="73"/>
        <v/>
      </c>
      <c r="J136" s="40"/>
      <c r="K136" s="51">
        <f t="shared" si="74"/>
        <v>0</v>
      </c>
      <c r="L136" s="85" t="str">
        <f t="shared" si="75"/>
        <v/>
      </c>
      <c r="M136" s="85"/>
    </row>
    <row r="137" spans="1:13" s="14" customFormat="1" ht="24.95" customHeight="1" x14ac:dyDescent="0.25">
      <c r="A137" s="83" t="str">
        <f t="shared" si="71"/>
        <v/>
      </c>
      <c r="B137" s="83"/>
      <c r="C137" s="83"/>
      <c r="D137" s="83"/>
      <c r="E137" s="49" t="str">
        <f t="shared" si="72"/>
        <v/>
      </c>
      <c r="F137" s="45" t="str">
        <f t="shared" si="76"/>
        <v/>
      </c>
      <c r="G137" s="84" t="str">
        <f t="shared" si="77"/>
        <v/>
      </c>
      <c r="H137" s="84"/>
      <c r="I137" s="45" t="str">
        <f t="shared" si="73"/>
        <v/>
      </c>
      <c r="J137" s="40"/>
      <c r="K137" s="51">
        <f t="shared" si="74"/>
        <v>0</v>
      </c>
      <c r="L137" s="85" t="str">
        <f t="shared" si="75"/>
        <v/>
      </c>
      <c r="M137" s="85"/>
    </row>
    <row r="138" spans="1:13" s="14" customFormat="1" ht="24.95" customHeight="1" x14ac:dyDescent="0.25">
      <c r="A138" s="83" t="str">
        <f t="shared" si="71"/>
        <v/>
      </c>
      <c r="B138" s="83"/>
      <c r="C138" s="83"/>
      <c r="D138" s="83"/>
      <c r="E138" s="49" t="str">
        <f t="shared" si="72"/>
        <v/>
      </c>
      <c r="F138" s="45" t="str">
        <f t="shared" si="76"/>
        <v/>
      </c>
      <c r="G138" s="84" t="str">
        <f t="shared" si="77"/>
        <v/>
      </c>
      <c r="H138" s="84"/>
      <c r="I138" s="45" t="str">
        <f t="shared" si="73"/>
        <v/>
      </c>
      <c r="J138" s="40"/>
      <c r="K138" s="51">
        <f t="shared" si="74"/>
        <v>0</v>
      </c>
      <c r="L138" s="85" t="str">
        <f t="shared" si="75"/>
        <v/>
      </c>
      <c r="M138" s="85"/>
    </row>
    <row r="139" spans="1:13" s="14" customFormat="1" ht="24.95" customHeight="1" x14ac:dyDescent="0.25">
      <c r="A139" s="83" t="str">
        <f t="shared" si="71"/>
        <v/>
      </c>
      <c r="B139" s="83"/>
      <c r="C139" s="83"/>
      <c r="D139" s="83"/>
      <c r="E139" s="49" t="str">
        <f t="shared" si="72"/>
        <v/>
      </c>
      <c r="F139" s="45" t="str">
        <f t="shared" si="76"/>
        <v/>
      </c>
      <c r="G139" s="84" t="str">
        <f t="shared" si="77"/>
        <v/>
      </c>
      <c r="H139" s="84"/>
      <c r="I139" s="45" t="str">
        <f t="shared" si="73"/>
        <v/>
      </c>
      <c r="J139" s="40"/>
      <c r="K139" s="51">
        <f t="shared" si="74"/>
        <v>0</v>
      </c>
      <c r="L139" s="85" t="str">
        <f t="shared" si="75"/>
        <v/>
      </c>
      <c r="M139" s="85"/>
    </row>
    <row r="140" spans="1:13" s="14" customFormat="1" ht="24.95" customHeight="1" x14ac:dyDescent="0.25">
      <c r="A140" s="83" t="str">
        <f t="shared" si="71"/>
        <v/>
      </c>
      <c r="B140" s="83"/>
      <c r="C140" s="83"/>
      <c r="D140" s="83"/>
      <c r="E140" s="49" t="str">
        <f t="shared" si="72"/>
        <v/>
      </c>
      <c r="F140" s="45" t="str">
        <f t="shared" si="76"/>
        <v/>
      </c>
      <c r="G140" s="84" t="str">
        <f t="shared" si="77"/>
        <v/>
      </c>
      <c r="H140" s="84"/>
      <c r="I140" s="45" t="str">
        <f t="shared" si="73"/>
        <v/>
      </c>
      <c r="J140" s="40"/>
      <c r="K140" s="51">
        <f t="shared" si="74"/>
        <v>0</v>
      </c>
      <c r="L140" s="85" t="str">
        <f t="shared" si="75"/>
        <v/>
      </c>
      <c r="M140" s="85"/>
    </row>
    <row r="141" spans="1:13" s="14" customFormat="1" ht="24.95" customHeight="1" x14ac:dyDescent="0.25">
      <c r="A141" s="83" t="str">
        <f t="shared" si="71"/>
        <v/>
      </c>
      <c r="B141" s="83"/>
      <c r="C141" s="83"/>
      <c r="D141" s="83"/>
      <c r="E141" s="49" t="str">
        <f t="shared" si="72"/>
        <v/>
      </c>
      <c r="F141" s="45" t="str">
        <f t="shared" si="76"/>
        <v/>
      </c>
      <c r="G141" s="84" t="str">
        <f t="shared" si="77"/>
        <v/>
      </c>
      <c r="H141" s="84"/>
      <c r="I141" s="45" t="str">
        <f t="shared" si="73"/>
        <v/>
      </c>
      <c r="J141" s="40"/>
      <c r="K141" s="51">
        <f t="shared" si="74"/>
        <v>0</v>
      </c>
      <c r="L141" s="85" t="str">
        <f t="shared" si="75"/>
        <v/>
      </c>
      <c r="M141" s="85"/>
    </row>
    <row r="142" spans="1:13" s="14" customFormat="1" ht="24.95" customHeight="1" x14ac:dyDescent="0.25">
      <c r="A142" s="83" t="str">
        <f t="shared" si="71"/>
        <v/>
      </c>
      <c r="B142" s="83"/>
      <c r="C142" s="83"/>
      <c r="D142" s="83"/>
      <c r="E142" s="49" t="str">
        <f t="shared" si="72"/>
        <v/>
      </c>
      <c r="F142" s="45" t="str">
        <f t="shared" si="76"/>
        <v/>
      </c>
      <c r="G142" s="84" t="str">
        <f t="shared" si="77"/>
        <v/>
      </c>
      <c r="H142" s="84"/>
      <c r="I142" s="45" t="str">
        <f t="shared" si="73"/>
        <v/>
      </c>
      <c r="J142" s="40"/>
      <c r="K142" s="51">
        <f t="shared" si="74"/>
        <v>0</v>
      </c>
      <c r="L142" s="85" t="str">
        <f t="shared" si="75"/>
        <v/>
      </c>
      <c r="M142" s="85"/>
    </row>
    <row r="143" spans="1:13" s="14" customFormat="1" ht="24.95" customHeight="1" x14ac:dyDescent="0.25">
      <c r="A143" s="83" t="str">
        <f t="shared" si="71"/>
        <v/>
      </c>
      <c r="B143" s="83"/>
      <c r="C143" s="83"/>
      <c r="D143" s="83"/>
      <c r="E143" s="49" t="str">
        <f t="shared" si="72"/>
        <v/>
      </c>
      <c r="F143" s="45" t="str">
        <f t="shared" si="76"/>
        <v/>
      </c>
      <c r="G143" s="84" t="str">
        <f t="shared" si="77"/>
        <v/>
      </c>
      <c r="H143" s="84"/>
      <c r="I143" s="45" t="str">
        <f t="shared" si="73"/>
        <v/>
      </c>
      <c r="J143" s="40"/>
      <c r="K143" s="51">
        <f t="shared" si="74"/>
        <v>0</v>
      </c>
      <c r="L143" s="85" t="str">
        <f t="shared" si="75"/>
        <v/>
      </c>
      <c r="M143" s="85"/>
    </row>
    <row r="144" spans="1:13" s="14" customFormat="1" ht="24.95" customHeight="1" x14ac:dyDescent="0.25">
      <c r="A144" s="83" t="str">
        <f t="shared" si="71"/>
        <v/>
      </c>
      <c r="B144" s="83"/>
      <c r="C144" s="83"/>
      <c r="D144" s="83"/>
      <c r="E144" s="49" t="str">
        <f t="shared" si="72"/>
        <v/>
      </c>
      <c r="F144" s="45" t="str">
        <f t="shared" si="76"/>
        <v/>
      </c>
      <c r="G144" s="84" t="str">
        <f t="shared" si="77"/>
        <v/>
      </c>
      <c r="H144" s="84"/>
      <c r="I144" s="45" t="str">
        <f t="shared" si="73"/>
        <v/>
      </c>
      <c r="J144" s="40"/>
      <c r="K144" s="51">
        <f t="shared" si="74"/>
        <v>0</v>
      </c>
      <c r="L144" s="85" t="str">
        <f t="shared" si="75"/>
        <v/>
      </c>
      <c r="M144" s="85"/>
    </row>
    <row r="145" spans="1:13" s="14" customFormat="1" ht="24.95" customHeight="1" x14ac:dyDescent="0.25">
      <c r="A145" s="83" t="str">
        <f t="shared" si="71"/>
        <v/>
      </c>
      <c r="B145" s="83"/>
      <c r="C145" s="83"/>
      <c r="D145" s="83"/>
      <c r="E145" s="49" t="str">
        <f t="shared" si="72"/>
        <v/>
      </c>
      <c r="F145" s="45" t="str">
        <f t="shared" si="76"/>
        <v/>
      </c>
      <c r="G145" s="84" t="str">
        <f t="shared" si="77"/>
        <v/>
      </c>
      <c r="H145" s="84"/>
      <c r="I145" s="45" t="str">
        <f t="shared" si="73"/>
        <v/>
      </c>
      <c r="J145" s="40"/>
      <c r="K145" s="51">
        <f t="shared" si="74"/>
        <v>0</v>
      </c>
      <c r="L145" s="85" t="str">
        <f t="shared" si="75"/>
        <v/>
      </c>
      <c r="M145" s="85"/>
    </row>
    <row r="146" spans="1:13" s="14" customFormat="1" ht="24.95" customHeight="1" x14ac:dyDescent="0.25">
      <c r="A146" s="83" t="str">
        <f t="shared" si="71"/>
        <v/>
      </c>
      <c r="B146" s="83"/>
      <c r="C146" s="83"/>
      <c r="D146" s="83"/>
      <c r="E146" s="49" t="str">
        <f t="shared" si="72"/>
        <v/>
      </c>
      <c r="F146" s="45" t="str">
        <f t="shared" si="76"/>
        <v/>
      </c>
      <c r="G146" s="84" t="str">
        <f t="shared" si="77"/>
        <v/>
      </c>
      <c r="H146" s="84"/>
      <c r="I146" s="45" t="str">
        <f t="shared" si="73"/>
        <v/>
      </c>
      <c r="J146" s="40"/>
      <c r="K146" s="51">
        <f t="shared" si="74"/>
        <v>0</v>
      </c>
      <c r="L146" s="85" t="str">
        <f t="shared" si="75"/>
        <v/>
      </c>
      <c r="M146" s="85"/>
    </row>
    <row r="147" spans="1:13" s="14" customFormat="1" ht="24.95" customHeight="1" x14ac:dyDescent="0.25">
      <c r="A147" s="83" t="str">
        <f t="shared" si="71"/>
        <v/>
      </c>
      <c r="B147" s="83"/>
      <c r="C147" s="83"/>
      <c r="D147" s="83"/>
      <c r="E147" s="49" t="str">
        <f t="shared" si="72"/>
        <v/>
      </c>
      <c r="F147" s="45" t="str">
        <f t="shared" si="76"/>
        <v/>
      </c>
      <c r="G147" s="84" t="str">
        <f t="shared" si="77"/>
        <v/>
      </c>
      <c r="H147" s="84"/>
      <c r="I147" s="45" t="str">
        <f t="shared" si="73"/>
        <v/>
      </c>
      <c r="J147" s="40"/>
      <c r="K147" s="51">
        <f t="shared" si="74"/>
        <v>0</v>
      </c>
      <c r="L147" s="85" t="str">
        <f t="shared" si="75"/>
        <v/>
      </c>
      <c r="M147" s="85"/>
    </row>
    <row r="148" spans="1:13" s="14" customFormat="1" ht="24.95" customHeight="1" x14ac:dyDescent="0.25">
      <c r="A148" s="83" t="str">
        <f t="shared" si="71"/>
        <v/>
      </c>
      <c r="B148" s="83"/>
      <c r="C148" s="83"/>
      <c r="D148" s="83"/>
      <c r="E148" s="49" t="str">
        <f t="shared" si="72"/>
        <v/>
      </c>
      <c r="F148" s="45" t="str">
        <f t="shared" si="76"/>
        <v/>
      </c>
      <c r="G148" s="84" t="str">
        <f t="shared" si="77"/>
        <v/>
      </c>
      <c r="H148" s="84"/>
      <c r="I148" s="45" t="str">
        <f t="shared" si="73"/>
        <v/>
      </c>
      <c r="J148" s="40"/>
      <c r="K148" s="51">
        <f t="shared" si="74"/>
        <v>0</v>
      </c>
      <c r="L148" s="85" t="str">
        <f t="shared" si="75"/>
        <v/>
      </c>
      <c r="M148" s="85"/>
    </row>
    <row r="149" spans="1:13" s="14" customFormat="1" ht="24.95" customHeight="1" x14ac:dyDescent="0.25">
      <c r="A149" s="83" t="str">
        <f t="shared" si="71"/>
        <v/>
      </c>
      <c r="B149" s="83"/>
      <c r="C149" s="83"/>
      <c r="D149" s="83"/>
      <c r="E149" s="49" t="str">
        <f t="shared" si="72"/>
        <v/>
      </c>
      <c r="F149" s="45" t="str">
        <f t="shared" si="76"/>
        <v/>
      </c>
      <c r="G149" s="84" t="str">
        <f t="shared" si="77"/>
        <v/>
      </c>
      <c r="H149" s="84"/>
      <c r="I149" s="45" t="str">
        <f t="shared" si="73"/>
        <v/>
      </c>
      <c r="J149" s="40"/>
      <c r="K149" s="51">
        <f t="shared" si="74"/>
        <v>0</v>
      </c>
      <c r="L149" s="85" t="str">
        <f t="shared" si="75"/>
        <v/>
      </c>
      <c r="M149" s="85"/>
    </row>
    <row r="150" spans="1:13" s="14" customFormat="1" ht="24.95" customHeight="1" x14ac:dyDescent="0.25">
      <c r="A150" s="83" t="str">
        <f t="shared" si="71"/>
        <v/>
      </c>
      <c r="B150" s="83"/>
      <c r="C150" s="83"/>
      <c r="D150" s="83"/>
      <c r="E150" s="49" t="str">
        <f t="shared" si="72"/>
        <v/>
      </c>
      <c r="F150" s="45" t="str">
        <f t="shared" si="76"/>
        <v/>
      </c>
      <c r="G150" s="84" t="str">
        <f t="shared" si="77"/>
        <v/>
      </c>
      <c r="H150" s="84"/>
      <c r="I150" s="45" t="str">
        <f t="shared" si="73"/>
        <v/>
      </c>
      <c r="J150" s="40"/>
      <c r="K150" s="51">
        <f t="shared" si="74"/>
        <v>0</v>
      </c>
      <c r="L150" s="85" t="str">
        <f t="shared" si="75"/>
        <v/>
      </c>
      <c r="M150" s="85"/>
    </row>
    <row r="151" spans="1:13" s="14" customFormat="1" ht="24.95" customHeight="1" x14ac:dyDescent="0.25">
      <c r="A151" s="83" t="str">
        <f t="shared" si="71"/>
        <v/>
      </c>
      <c r="B151" s="83"/>
      <c r="C151" s="83"/>
      <c r="D151" s="83"/>
      <c r="E151" s="49" t="str">
        <f t="shared" si="72"/>
        <v/>
      </c>
      <c r="F151" s="45" t="str">
        <f t="shared" si="76"/>
        <v/>
      </c>
      <c r="G151" s="84" t="str">
        <f t="shared" si="77"/>
        <v/>
      </c>
      <c r="H151" s="84"/>
      <c r="I151" s="45" t="str">
        <f t="shared" si="73"/>
        <v/>
      </c>
      <c r="J151" s="40"/>
      <c r="K151" s="51">
        <f t="shared" si="74"/>
        <v>0</v>
      </c>
      <c r="L151" s="85" t="str">
        <f t="shared" si="75"/>
        <v/>
      </c>
      <c r="M151" s="85"/>
    </row>
    <row r="152" spans="1:13" s="14" customFormat="1" ht="24.95" customHeight="1" x14ac:dyDescent="0.25">
      <c r="A152" s="83" t="str">
        <f t="shared" si="71"/>
        <v/>
      </c>
      <c r="B152" s="83"/>
      <c r="C152" s="83"/>
      <c r="D152" s="83"/>
      <c r="E152" s="49" t="str">
        <f t="shared" si="72"/>
        <v/>
      </c>
      <c r="F152" s="45" t="str">
        <f t="shared" si="76"/>
        <v/>
      </c>
      <c r="G152" s="84" t="str">
        <f t="shared" si="77"/>
        <v/>
      </c>
      <c r="H152" s="84"/>
      <c r="I152" s="45" t="str">
        <f t="shared" si="73"/>
        <v/>
      </c>
      <c r="J152" s="40"/>
      <c r="K152" s="51">
        <f t="shared" si="74"/>
        <v>0</v>
      </c>
      <c r="L152" s="85" t="str">
        <f t="shared" si="75"/>
        <v/>
      </c>
      <c r="M152" s="85"/>
    </row>
    <row r="153" spans="1:13" s="14" customFormat="1" ht="24.95" customHeight="1" x14ac:dyDescent="0.25">
      <c r="A153" s="83" t="str">
        <f t="shared" si="71"/>
        <v/>
      </c>
      <c r="B153" s="83"/>
      <c r="C153" s="83"/>
      <c r="D153" s="83"/>
      <c r="E153" s="49" t="str">
        <f t="shared" si="72"/>
        <v/>
      </c>
      <c r="F153" s="45" t="str">
        <f t="shared" si="76"/>
        <v/>
      </c>
      <c r="G153" s="84" t="str">
        <f t="shared" si="77"/>
        <v/>
      </c>
      <c r="H153" s="84"/>
      <c r="I153" s="45" t="str">
        <f t="shared" si="73"/>
        <v/>
      </c>
      <c r="J153" s="40"/>
      <c r="K153" s="51">
        <f t="shared" si="74"/>
        <v>0</v>
      </c>
      <c r="L153" s="85" t="str">
        <f t="shared" si="75"/>
        <v/>
      </c>
      <c r="M153" s="85"/>
    </row>
    <row r="154" spans="1:13" s="14" customFormat="1" ht="24.95" customHeight="1" x14ac:dyDescent="0.25">
      <c r="A154" s="83" t="str">
        <f t="shared" si="71"/>
        <v/>
      </c>
      <c r="B154" s="83"/>
      <c r="C154" s="83"/>
      <c r="D154" s="83"/>
      <c r="E154" s="49" t="str">
        <f t="shared" si="72"/>
        <v/>
      </c>
      <c r="F154" s="45" t="str">
        <f t="shared" si="76"/>
        <v/>
      </c>
      <c r="G154" s="84" t="str">
        <f t="shared" si="77"/>
        <v/>
      </c>
      <c r="H154" s="84"/>
      <c r="I154" s="45" t="str">
        <f t="shared" si="73"/>
        <v/>
      </c>
      <c r="J154" s="40"/>
      <c r="K154" s="51">
        <f t="shared" si="74"/>
        <v>0</v>
      </c>
      <c r="L154" s="85" t="str">
        <f t="shared" si="75"/>
        <v/>
      </c>
      <c r="M154" s="85"/>
    </row>
    <row r="155" spans="1:13" s="14" customFormat="1" ht="24.95" customHeight="1" x14ac:dyDescent="0.25">
      <c r="A155" s="83" t="str">
        <f t="shared" si="71"/>
        <v/>
      </c>
      <c r="B155" s="83"/>
      <c r="C155" s="83"/>
      <c r="D155" s="83"/>
      <c r="E155" s="49" t="str">
        <f t="shared" si="72"/>
        <v/>
      </c>
      <c r="F155" s="45" t="str">
        <f t="shared" si="76"/>
        <v/>
      </c>
      <c r="G155" s="84" t="str">
        <f t="shared" si="77"/>
        <v/>
      </c>
      <c r="H155" s="84"/>
      <c r="I155" s="45" t="str">
        <f t="shared" si="73"/>
        <v/>
      </c>
      <c r="J155" s="40"/>
      <c r="K155" s="51">
        <f t="shared" si="74"/>
        <v>0</v>
      </c>
      <c r="L155" s="85" t="str">
        <f t="shared" si="75"/>
        <v/>
      </c>
      <c r="M155" s="85"/>
    </row>
    <row r="156" spans="1:13" ht="24.95" customHeight="1" x14ac:dyDescent="0.25">
      <c r="A156" s="83" t="str">
        <f t="shared" ref="A156:A165" si="78">IF(B52=0,"",B52)</f>
        <v/>
      </c>
      <c r="B156" s="83"/>
      <c r="C156" s="83"/>
      <c r="D156" s="83"/>
      <c r="E156" s="49" t="str">
        <f t="shared" ref="E156:E165" si="79">IFERROR(E52/D52,"")</f>
        <v/>
      </c>
      <c r="F156" s="45" t="str">
        <f t="shared" ref="F156:F165" si="80">IFERROR((-G52-H52+I52+J52+K52+L52+M52),"")</f>
        <v/>
      </c>
      <c r="G156" s="84" t="str">
        <f>IF($D$52=0,"",(100/(100-(SUM(G104:M104)*100))))</f>
        <v/>
      </c>
      <c r="H156" s="84"/>
      <c r="I156" s="45" t="str">
        <f>IFERROR((E156+F156)*G156,"")</f>
        <v/>
      </c>
      <c r="J156" s="40"/>
      <c r="K156" s="51">
        <f>J156/100</f>
        <v>0</v>
      </c>
      <c r="L156" s="85" t="str">
        <f t="shared" ref="L156:L162" si="81">IFERROR(I156/(1-K156),"")</f>
        <v/>
      </c>
      <c r="M156" s="85"/>
    </row>
    <row r="157" spans="1:13" ht="24.95" customHeight="1" x14ac:dyDescent="0.25">
      <c r="A157" s="83" t="str">
        <f t="shared" si="78"/>
        <v/>
      </c>
      <c r="B157" s="83"/>
      <c r="C157" s="83"/>
      <c r="D157" s="83"/>
      <c r="E157" s="50" t="str">
        <f t="shared" si="79"/>
        <v/>
      </c>
      <c r="F157" s="45" t="str">
        <f t="shared" si="80"/>
        <v/>
      </c>
      <c r="G157" s="84" t="str">
        <f>IF($D$53=0,"",(100/(100-(SUM(G105:M105)*100))))</f>
        <v/>
      </c>
      <c r="H157" s="84"/>
      <c r="I157" s="45" t="str">
        <f t="shared" ref="I157:I165" si="82">IFERROR((E157+F157)*G157,"")</f>
        <v/>
      </c>
      <c r="J157" s="40"/>
      <c r="K157" s="51">
        <f>J157/100</f>
        <v>0</v>
      </c>
      <c r="L157" s="85" t="str">
        <f t="shared" si="81"/>
        <v/>
      </c>
      <c r="M157" s="85"/>
    </row>
    <row r="158" spans="1:13" ht="24.95" customHeight="1" x14ac:dyDescent="0.25">
      <c r="A158" s="83" t="str">
        <f t="shared" si="78"/>
        <v/>
      </c>
      <c r="B158" s="83"/>
      <c r="C158" s="83"/>
      <c r="D158" s="83"/>
      <c r="E158" s="50" t="str">
        <f t="shared" si="79"/>
        <v/>
      </c>
      <c r="F158" s="45" t="str">
        <f t="shared" si="80"/>
        <v/>
      </c>
      <c r="G158" s="84" t="str">
        <f>IF($D$54=0,"",(100/(100-(SUM(G106:M106)*100))))</f>
        <v/>
      </c>
      <c r="H158" s="84"/>
      <c r="I158" s="45" t="str">
        <f t="shared" si="82"/>
        <v/>
      </c>
      <c r="J158" s="40"/>
      <c r="K158" s="51">
        <f t="shared" ref="K158:K165" si="83">J158/100</f>
        <v>0</v>
      </c>
      <c r="L158" s="85" t="str">
        <f t="shared" si="81"/>
        <v/>
      </c>
      <c r="M158" s="85"/>
    </row>
    <row r="159" spans="1:13" ht="24.95" customHeight="1" x14ac:dyDescent="0.25">
      <c r="A159" s="83" t="str">
        <f t="shared" si="78"/>
        <v/>
      </c>
      <c r="B159" s="83"/>
      <c r="C159" s="83"/>
      <c r="D159" s="83"/>
      <c r="E159" s="50" t="str">
        <f t="shared" si="79"/>
        <v/>
      </c>
      <c r="F159" s="45" t="str">
        <f t="shared" si="80"/>
        <v/>
      </c>
      <c r="G159" s="84" t="str">
        <f>IF($D$55=0,"",(100/(100-(SUM(G107:M107)*100))))</f>
        <v/>
      </c>
      <c r="H159" s="84"/>
      <c r="I159" s="45" t="str">
        <f t="shared" si="82"/>
        <v/>
      </c>
      <c r="J159" s="40"/>
      <c r="K159" s="51">
        <f t="shared" si="83"/>
        <v>0</v>
      </c>
      <c r="L159" s="85" t="str">
        <f t="shared" si="81"/>
        <v/>
      </c>
      <c r="M159" s="85"/>
    </row>
    <row r="160" spans="1:13" ht="24.95" customHeight="1" x14ac:dyDescent="0.25">
      <c r="A160" s="83" t="str">
        <f t="shared" si="78"/>
        <v/>
      </c>
      <c r="B160" s="83"/>
      <c r="C160" s="83"/>
      <c r="D160" s="83"/>
      <c r="E160" s="50" t="str">
        <f t="shared" si="79"/>
        <v/>
      </c>
      <c r="F160" s="45" t="str">
        <f t="shared" si="80"/>
        <v/>
      </c>
      <c r="G160" s="84" t="str">
        <f>IF($D$56=0,"",(100/(100-(SUM(G108:M108)*100))))</f>
        <v/>
      </c>
      <c r="H160" s="84"/>
      <c r="I160" s="45" t="str">
        <f t="shared" si="82"/>
        <v/>
      </c>
      <c r="J160" s="40"/>
      <c r="K160" s="51">
        <f t="shared" si="83"/>
        <v>0</v>
      </c>
      <c r="L160" s="85" t="str">
        <f t="shared" si="81"/>
        <v/>
      </c>
      <c r="M160" s="85"/>
    </row>
    <row r="161" spans="1:13" ht="24.95" customHeight="1" x14ac:dyDescent="0.25">
      <c r="A161" s="83" t="str">
        <f t="shared" si="78"/>
        <v/>
      </c>
      <c r="B161" s="83"/>
      <c r="C161" s="83"/>
      <c r="D161" s="83"/>
      <c r="E161" s="50" t="str">
        <f t="shared" si="79"/>
        <v/>
      </c>
      <c r="F161" s="45" t="str">
        <f t="shared" si="80"/>
        <v/>
      </c>
      <c r="G161" s="84" t="str">
        <f>IF($D$57=0,"",(100/(100-(SUM(G109:M109)*100))))</f>
        <v/>
      </c>
      <c r="H161" s="84"/>
      <c r="I161" s="45" t="str">
        <f t="shared" si="82"/>
        <v/>
      </c>
      <c r="J161" s="40"/>
      <c r="K161" s="51">
        <f t="shared" si="83"/>
        <v>0</v>
      </c>
      <c r="L161" s="85" t="str">
        <f t="shared" si="81"/>
        <v/>
      </c>
      <c r="M161" s="85"/>
    </row>
    <row r="162" spans="1:13" ht="24.95" customHeight="1" x14ac:dyDescent="0.25">
      <c r="A162" s="83" t="str">
        <f t="shared" si="78"/>
        <v/>
      </c>
      <c r="B162" s="83"/>
      <c r="C162" s="83"/>
      <c r="D162" s="83"/>
      <c r="E162" s="50" t="str">
        <f t="shared" si="79"/>
        <v/>
      </c>
      <c r="F162" s="45" t="str">
        <f t="shared" si="80"/>
        <v/>
      </c>
      <c r="G162" s="84" t="str">
        <f>IF($D$58=0,"",(100/(100-(SUM(G110:M110)*100))))</f>
        <v/>
      </c>
      <c r="H162" s="84"/>
      <c r="I162" s="45" t="str">
        <f t="shared" si="82"/>
        <v/>
      </c>
      <c r="J162" s="40"/>
      <c r="K162" s="51">
        <f t="shared" si="83"/>
        <v>0</v>
      </c>
      <c r="L162" s="85" t="str">
        <f t="shared" si="81"/>
        <v/>
      </c>
      <c r="M162" s="85"/>
    </row>
    <row r="163" spans="1:13" ht="24.95" customHeight="1" x14ac:dyDescent="0.25">
      <c r="A163" s="83" t="str">
        <f t="shared" si="78"/>
        <v/>
      </c>
      <c r="B163" s="83"/>
      <c r="C163" s="83"/>
      <c r="D163" s="83"/>
      <c r="E163" s="50" t="str">
        <f t="shared" si="79"/>
        <v/>
      </c>
      <c r="F163" s="45" t="str">
        <f t="shared" si="80"/>
        <v/>
      </c>
      <c r="G163" s="84" t="str">
        <f>IF($D$58=0,"",(100/(100-(SUM(G111:M111)*100))))</f>
        <v/>
      </c>
      <c r="H163" s="84"/>
      <c r="I163" s="45" t="str">
        <f t="shared" si="82"/>
        <v/>
      </c>
      <c r="J163" s="40"/>
      <c r="K163" s="51">
        <f t="shared" si="83"/>
        <v>0</v>
      </c>
      <c r="L163" s="85" t="str">
        <f t="shared" ref="L163:L165" si="84">IFERROR(I163/(1-K163),"")</f>
        <v/>
      </c>
      <c r="M163" s="85"/>
    </row>
    <row r="164" spans="1:13" ht="24.95" customHeight="1" x14ac:dyDescent="0.25">
      <c r="A164" s="83" t="str">
        <f t="shared" si="78"/>
        <v/>
      </c>
      <c r="B164" s="83"/>
      <c r="C164" s="83"/>
      <c r="D164" s="83"/>
      <c r="E164" s="50" t="str">
        <f t="shared" si="79"/>
        <v/>
      </c>
      <c r="F164" s="45" t="str">
        <f t="shared" si="80"/>
        <v/>
      </c>
      <c r="G164" s="84" t="str">
        <f>IF($D$58=0,"",(100/(100-(SUM(G112:M112)*100))))</f>
        <v/>
      </c>
      <c r="H164" s="84"/>
      <c r="I164" s="45" t="str">
        <f t="shared" si="82"/>
        <v/>
      </c>
      <c r="J164" s="40"/>
      <c r="K164" s="51">
        <f t="shared" si="83"/>
        <v>0</v>
      </c>
      <c r="L164" s="85" t="str">
        <f t="shared" si="84"/>
        <v/>
      </c>
      <c r="M164" s="85"/>
    </row>
    <row r="165" spans="1:13" ht="24.95" customHeight="1" x14ac:dyDescent="0.25">
      <c r="A165" s="83" t="str">
        <f t="shared" si="78"/>
        <v/>
      </c>
      <c r="B165" s="83"/>
      <c r="C165" s="83"/>
      <c r="D165" s="83"/>
      <c r="E165" s="50" t="str">
        <f t="shared" si="79"/>
        <v/>
      </c>
      <c r="F165" s="45" t="str">
        <f t="shared" si="80"/>
        <v/>
      </c>
      <c r="G165" s="84" t="str">
        <f>IF($D$58=0,"",(100/(100-(SUM(G113:M113)*100))))</f>
        <v/>
      </c>
      <c r="H165" s="84"/>
      <c r="I165" s="45" t="str">
        <f t="shared" si="82"/>
        <v/>
      </c>
      <c r="J165" s="40"/>
      <c r="K165" s="51">
        <f t="shared" si="83"/>
        <v>0</v>
      </c>
      <c r="L165" s="85" t="str">
        <f t="shared" si="84"/>
        <v/>
      </c>
      <c r="M165" s="85"/>
    </row>
    <row r="166" spans="1:13" ht="15" customHeight="1" x14ac:dyDescent="0.25">
      <c r="A166" s="82" t="s">
        <v>51</v>
      </c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82"/>
    </row>
    <row r="167" spans="1:13" x14ac:dyDescent="0.25">
      <c r="A167" s="82"/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82"/>
    </row>
    <row r="168" spans="1:13" x14ac:dyDescent="0.25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82"/>
    </row>
    <row r="169" spans="1:13" x14ac:dyDescent="0.25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82"/>
    </row>
    <row r="170" spans="1:13" ht="33.75" customHeight="1" x14ac:dyDescent="0.25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2"/>
    </row>
  </sheetData>
  <sheetProtection algorithmName="SHA-512" hashValue="FquX+3li01JxmYgXvtS7+PWvd3LfKd1nENLIqnNCtqfSGIHVuOY81O9+mq6WtQwic2RVDT1s+1bHSllC+UgrjQ==" saltValue="uKK70+QyW2BjO7zbq82YCg==" spinCount="100000" sheet="1" formatCells="0" formatColumns="0" formatRows="0" insertColumns="0" insertRows="0" deleteColumns="0" deleteRows="0"/>
  <protectedRanges>
    <protectedRange sqref="J116:J165" name="Intervalo5"/>
    <protectedRange sqref="M64:M113" name="Intervalo4"/>
    <protectedRange sqref="M12:M61" name="Intervalo3"/>
    <protectedRange sqref="A12:E61" name="Intervalo2"/>
    <protectedRange sqref="B2 F2 A6:B6 D6 F6 H6 J6 A9:B9 D9 F9 H9 J9" name="Intervalo1"/>
  </protectedRanges>
  <mergeCells count="293">
    <mergeCell ref="G163:H163"/>
    <mergeCell ref="G164:H164"/>
    <mergeCell ref="L163:M163"/>
    <mergeCell ref="L164:M164"/>
    <mergeCell ref="A166:M170"/>
    <mergeCell ref="L160:M160"/>
    <mergeCell ref="A157:D157"/>
    <mergeCell ref="G157:H157"/>
    <mergeCell ref="L157:M157"/>
    <mergeCell ref="A158:D158"/>
    <mergeCell ref="G158:H158"/>
    <mergeCell ref="L158:M158"/>
    <mergeCell ref="A159:D159"/>
    <mergeCell ref="G159:H159"/>
    <mergeCell ref="L159:M159"/>
    <mergeCell ref="A160:D160"/>
    <mergeCell ref="G160:H160"/>
    <mergeCell ref="A165:D165"/>
    <mergeCell ref="G165:H165"/>
    <mergeCell ref="L165:M165"/>
    <mergeCell ref="A161:D161"/>
    <mergeCell ref="G161:H161"/>
    <mergeCell ref="L161:M161"/>
    <mergeCell ref="A162:D162"/>
    <mergeCell ref="G162:H162"/>
    <mergeCell ref="L162:M162"/>
    <mergeCell ref="A163:D163"/>
    <mergeCell ref="A164:D164"/>
    <mergeCell ref="A156:D156"/>
    <mergeCell ref="G156:H156"/>
    <mergeCell ref="L156:M156"/>
    <mergeCell ref="L116:M116"/>
    <mergeCell ref="A117:D117"/>
    <mergeCell ref="G117:H117"/>
    <mergeCell ref="L117:M117"/>
    <mergeCell ref="A118:D118"/>
    <mergeCell ref="G118:H118"/>
    <mergeCell ref="L118:M118"/>
    <mergeCell ref="A119:D119"/>
    <mergeCell ref="G119:H119"/>
    <mergeCell ref="A122:D122"/>
    <mergeCell ref="G122:H122"/>
    <mergeCell ref="L122:M122"/>
    <mergeCell ref="A123:D123"/>
    <mergeCell ref="G123:H123"/>
    <mergeCell ref="L123:M123"/>
    <mergeCell ref="L119:M119"/>
    <mergeCell ref="A120:D120"/>
    <mergeCell ref="F62:F63"/>
    <mergeCell ref="G62:L62"/>
    <mergeCell ref="M62:M63"/>
    <mergeCell ref="B61:C61"/>
    <mergeCell ref="B113:C113"/>
    <mergeCell ref="B63:C63"/>
    <mergeCell ref="B104:C104"/>
    <mergeCell ref="B105:C105"/>
    <mergeCell ref="B106:C106"/>
    <mergeCell ref="B107:C107"/>
    <mergeCell ref="B108:C108"/>
    <mergeCell ref="B109:C109"/>
    <mergeCell ref="B110:C110"/>
    <mergeCell ref="B111:C111"/>
    <mergeCell ref="B112:C112"/>
    <mergeCell ref="B65:C65"/>
    <mergeCell ref="B71:C71"/>
    <mergeCell ref="B72:C72"/>
    <mergeCell ref="B73:C73"/>
    <mergeCell ref="B74:C74"/>
    <mergeCell ref="B75:C75"/>
    <mergeCell ref="B66:C66"/>
    <mergeCell ref="B67:C67"/>
    <mergeCell ref="B68:C68"/>
    <mergeCell ref="M10:M11"/>
    <mergeCell ref="J8:M8"/>
    <mergeCell ref="J9:M9"/>
    <mergeCell ref="B8:C8"/>
    <mergeCell ref="D8:E8"/>
    <mergeCell ref="F8:G8"/>
    <mergeCell ref="H8:I8"/>
    <mergeCell ref="A10:E10"/>
    <mergeCell ref="F10:F11"/>
    <mergeCell ref="G10:L10"/>
    <mergeCell ref="B9:C9"/>
    <mergeCell ref="D9:E9"/>
    <mergeCell ref="F9:G9"/>
    <mergeCell ref="H9:I9"/>
    <mergeCell ref="B11:C11"/>
    <mergeCell ref="A3:M3"/>
    <mergeCell ref="A1:M1"/>
    <mergeCell ref="B2:D2"/>
    <mergeCell ref="F2:H2"/>
    <mergeCell ref="I2:J2"/>
    <mergeCell ref="K2:M2"/>
    <mergeCell ref="A7:M7"/>
    <mergeCell ref="A4:M4"/>
    <mergeCell ref="B5:C5"/>
    <mergeCell ref="D5:E5"/>
    <mergeCell ref="F5:G5"/>
    <mergeCell ref="H5:I5"/>
    <mergeCell ref="B6:C6"/>
    <mergeCell ref="D6:E6"/>
    <mergeCell ref="F6:G6"/>
    <mergeCell ref="H6:I6"/>
    <mergeCell ref="J5:M5"/>
    <mergeCell ref="J6:M6"/>
    <mergeCell ref="B12:C12"/>
    <mergeCell ref="B13:C13"/>
    <mergeCell ref="B14:C14"/>
    <mergeCell ref="B15:C15"/>
    <mergeCell ref="B16:C16"/>
    <mergeCell ref="B49:C49"/>
    <mergeCell ref="B50:C50"/>
    <mergeCell ref="B51:C51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22:C22"/>
    <mergeCell ref="B23:C23"/>
    <mergeCell ref="B24:C24"/>
    <mergeCell ref="B25:C25"/>
    <mergeCell ref="B26:C26"/>
    <mergeCell ref="B17:C17"/>
    <mergeCell ref="B18:C18"/>
    <mergeCell ref="B19:C19"/>
    <mergeCell ref="B20:C20"/>
    <mergeCell ref="B21:C21"/>
    <mergeCell ref="B32:C32"/>
    <mergeCell ref="B33:C33"/>
    <mergeCell ref="B34:C34"/>
    <mergeCell ref="B35:C35"/>
    <mergeCell ref="B64:C64"/>
    <mergeCell ref="B27:C27"/>
    <mergeCell ref="B28:C28"/>
    <mergeCell ref="B29:C29"/>
    <mergeCell ref="B30:C30"/>
    <mergeCell ref="B31:C31"/>
    <mergeCell ref="B52:C52"/>
    <mergeCell ref="B53:C53"/>
    <mergeCell ref="B54:C54"/>
    <mergeCell ref="B55:C55"/>
    <mergeCell ref="A62:E62"/>
    <mergeCell ref="B56:C56"/>
    <mergeCell ref="B57:C57"/>
    <mergeCell ref="B58:C58"/>
    <mergeCell ref="B59:C59"/>
    <mergeCell ref="B60:C60"/>
    <mergeCell ref="B69:C69"/>
    <mergeCell ref="B70:C70"/>
    <mergeCell ref="B81:C81"/>
    <mergeCell ref="B82:C82"/>
    <mergeCell ref="B83:C83"/>
    <mergeCell ref="B84:C84"/>
    <mergeCell ref="B85:C85"/>
    <mergeCell ref="B76:C76"/>
    <mergeCell ref="B77:C77"/>
    <mergeCell ref="B78:C78"/>
    <mergeCell ref="B79:C79"/>
    <mergeCell ref="B80:C80"/>
    <mergeCell ref="B91:C91"/>
    <mergeCell ref="B92:C92"/>
    <mergeCell ref="B93:C93"/>
    <mergeCell ref="B94:C94"/>
    <mergeCell ref="B95:C95"/>
    <mergeCell ref="B86:C86"/>
    <mergeCell ref="B87:C87"/>
    <mergeCell ref="B88:C88"/>
    <mergeCell ref="B89:C89"/>
    <mergeCell ref="B90:C90"/>
    <mergeCell ref="B101:C101"/>
    <mergeCell ref="B102:C102"/>
    <mergeCell ref="B103:C103"/>
    <mergeCell ref="A116:D116"/>
    <mergeCell ref="G116:H116"/>
    <mergeCell ref="B96:C96"/>
    <mergeCell ref="B97:C97"/>
    <mergeCell ref="B98:C98"/>
    <mergeCell ref="B99:C99"/>
    <mergeCell ref="B100:C100"/>
    <mergeCell ref="A114:M114"/>
    <mergeCell ref="A115:D115"/>
    <mergeCell ref="G115:H115"/>
    <mergeCell ref="L115:M115"/>
    <mergeCell ref="G120:H120"/>
    <mergeCell ref="L120:M120"/>
    <mergeCell ref="A121:D121"/>
    <mergeCell ref="G121:H121"/>
    <mergeCell ref="L121:M121"/>
    <mergeCell ref="A126:D126"/>
    <mergeCell ref="G126:H126"/>
    <mergeCell ref="L126:M126"/>
    <mergeCell ref="A127:D127"/>
    <mergeCell ref="G127:H127"/>
    <mergeCell ref="L127:M127"/>
    <mergeCell ref="A124:D124"/>
    <mergeCell ref="G124:H124"/>
    <mergeCell ref="L124:M124"/>
    <mergeCell ref="A125:D125"/>
    <mergeCell ref="G125:H125"/>
    <mergeCell ref="L125:M125"/>
    <mergeCell ref="A130:D130"/>
    <mergeCell ref="G130:H130"/>
    <mergeCell ref="L130:M130"/>
    <mergeCell ref="A131:D131"/>
    <mergeCell ref="G131:H131"/>
    <mergeCell ref="L131:M131"/>
    <mergeCell ref="A128:D128"/>
    <mergeCell ref="G128:H128"/>
    <mergeCell ref="L128:M128"/>
    <mergeCell ref="A129:D129"/>
    <mergeCell ref="G129:H129"/>
    <mergeCell ref="L129:M129"/>
    <mergeCell ref="A134:D134"/>
    <mergeCell ref="G134:H134"/>
    <mergeCell ref="L134:M134"/>
    <mergeCell ref="A135:D135"/>
    <mergeCell ref="G135:H135"/>
    <mergeCell ref="L135:M135"/>
    <mergeCell ref="A132:D132"/>
    <mergeCell ref="G132:H132"/>
    <mergeCell ref="L132:M132"/>
    <mergeCell ref="A133:D133"/>
    <mergeCell ref="G133:H133"/>
    <mergeCell ref="L133:M133"/>
    <mergeCell ref="A138:D138"/>
    <mergeCell ref="G138:H138"/>
    <mergeCell ref="L138:M138"/>
    <mergeCell ref="A139:D139"/>
    <mergeCell ref="G139:H139"/>
    <mergeCell ref="L139:M139"/>
    <mergeCell ref="A136:D136"/>
    <mergeCell ref="G136:H136"/>
    <mergeCell ref="L136:M136"/>
    <mergeCell ref="A137:D137"/>
    <mergeCell ref="G137:H137"/>
    <mergeCell ref="L137:M137"/>
    <mergeCell ref="A142:D142"/>
    <mergeCell ref="G142:H142"/>
    <mergeCell ref="L142:M142"/>
    <mergeCell ref="A143:D143"/>
    <mergeCell ref="G143:H143"/>
    <mergeCell ref="L143:M143"/>
    <mergeCell ref="A140:D140"/>
    <mergeCell ref="G140:H140"/>
    <mergeCell ref="L140:M140"/>
    <mergeCell ref="A141:D141"/>
    <mergeCell ref="G141:H141"/>
    <mergeCell ref="L141:M141"/>
    <mergeCell ref="A146:D146"/>
    <mergeCell ref="G146:H146"/>
    <mergeCell ref="L146:M146"/>
    <mergeCell ref="A147:D147"/>
    <mergeCell ref="G147:H147"/>
    <mergeCell ref="L147:M147"/>
    <mergeCell ref="A144:D144"/>
    <mergeCell ref="G144:H144"/>
    <mergeCell ref="L144:M144"/>
    <mergeCell ref="A145:D145"/>
    <mergeCell ref="G145:H145"/>
    <mergeCell ref="L145:M145"/>
    <mergeCell ref="A150:D150"/>
    <mergeCell ref="G150:H150"/>
    <mergeCell ref="L150:M150"/>
    <mergeCell ref="A151:D151"/>
    <mergeCell ref="G151:H151"/>
    <mergeCell ref="L151:M151"/>
    <mergeCell ref="A148:D148"/>
    <mergeCell ref="G148:H148"/>
    <mergeCell ref="L148:M148"/>
    <mergeCell ref="A149:D149"/>
    <mergeCell ref="G149:H149"/>
    <mergeCell ref="L149:M149"/>
    <mergeCell ref="A154:D154"/>
    <mergeCell ref="G154:H154"/>
    <mergeCell ref="L154:M154"/>
    <mergeCell ref="A155:D155"/>
    <mergeCell ref="G155:H155"/>
    <mergeCell ref="L155:M155"/>
    <mergeCell ref="A152:D152"/>
    <mergeCell ref="G152:H152"/>
    <mergeCell ref="L152:M152"/>
    <mergeCell ref="A153:D153"/>
    <mergeCell ref="G153:H153"/>
    <mergeCell ref="L153:M153"/>
  </mergeCells>
  <conditionalFormatting sqref="K116:K165">
    <cfRule type="cellIs" dxfId="3" priority="4" stopIfTrue="1" operator="equal">
      <formula>0</formula>
    </cfRule>
  </conditionalFormatting>
  <conditionalFormatting sqref="A6:J6">
    <cfRule type="cellIs" dxfId="2" priority="3" operator="equal">
      <formula>0</formula>
    </cfRule>
  </conditionalFormatting>
  <conditionalFormatting sqref="A9:J9">
    <cfRule type="cellIs" dxfId="1" priority="2" operator="equal">
      <formula>0</formula>
    </cfRule>
  </conditionalFormatting>
  <conditionalFormatting sqref="K2:M2">
    <cfRule type="cellIs" dxfId="0" priority="1" operator="equal">
      <formula>0</formula>
    </cfRule>
  </conditionalFormatting>
  <dataValidations count="1">
    <dataValidation type="custom" allowBlank="1" showInputMessage="1" showErrorMessage="1" errorTitle="ATENÇÃO" error="Somatório da &quot;Margem de Lucro&quot; e das &quot;Alíquotas e Custos Considerados na Venda&quot; deve ser menor que 100%. Reveja estas informações para continuar." sqref="M64:M113">
      <formula1>G76:H85&gt;0</formula1>
    </dataValidation>
  </dataValidations>
  <printOptions horizontalCentered="1" verticalCentered="1"/>
  <pageMargins left="0.11811023622047245" right="0.11811023622047245" top="0" bottom="0.19685039370078741" header="0.31496062992125984" footer="0.31496062992125984"/>
  <pageSetup paperSize="9" scale="51" orientation="landscape" r:id="rId1"/>
  <rowBreaks count="1" manualBreakCount="1">
    <brk id="61" max="12" man="1"/>
  </rowBreaks>
  <colBreaks count="1" manualBreakCount="1">
    <brk id="13" max="47" man="1"/>
  </col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C438CCFE8801D4D81B0B1197B77FC51" ma:contentTypeVersion="11" ma:contentTypeDescription="Crie um novo documento." ma:contentTypeScope="" ma:versionID="1e81afc4a5abd606ef0ccbaf71cc56f2">
  <xsd:schema xmlns:xsd="http://www.w3.org/2001/XMLSchema" xmlns:xs="http://www.w3.org/2001/XMLSchema" xmlns:p="http://schemas.microsoft.com/office/2006/metadata/properties" xmlns:ns1="http://schemas.microsoft.com/sharepoint/v3" xmlns:ns2="69db7bcd-940e-4947-b95c-a6c09cb0da80" targetNamespace="http://schemas.microsoft.com/office/2006/metadata/properties" ma:root="true" ma:fieldsID="9c2a71a4af8ad027e5b2a1126c313791" ns1:_="" ns2:_="">
    <xsd:import namespace="http://schemas.microsoft.com/sharepoint/v3"/>
    <xsd:import namespace="69db7bcd-940e-4947-b95c-a6c09cb0da80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Etapa" minOccurs="0"/>
                <xsd:element ref="ns2:NomeSolucao" minOccurs="0"/>
                <xsd:element ref="ns2:xNomeSolucao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Agendamento de Data de Início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Agendamento de Data de Término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db7bcd-940e-4947-b95c-a6c09cb0da80" elementFormDefault="qualified">
    <xsd:import namespace="http://schemas.microsoft.com/office/2006/documentManagement/types"/>
    <xsd:import namespace="http://schemas.microsoft.com/office/infopath/2007/PartnerControls"/>
    <xsd:element name="Etapa" ma:index="10" nillable="true" ma:displayName="Etapa" ma:format="Dropdown" ma:internalName="Etapa">
      <xsd:simpleType>
        <xsd:restriction base="dms:Choice">
          <xsd:enumeration value="1 - Metodologia"/>
          <xsd:enumeration value="2 - Planejamento"/>
          <xsd:enumeration value="3 - Execução"/>
          <xsd:enumeration value="4 - Acompanhamento"/>
        </xsd:restriction>
      </xsd:simpleType>
    </xsd:element>
    <xsd:element name="NomeSolucao" ma:index="11" nillable="true" ma:displayName="NomeSolucao" ma:list="{c312afcf-984e-455c-9889-bc17b8f5d075}" ma:internalName="NomeSolucao" ma:showField="NomeSolucao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xNomeSolucao" ma:index="12" nillable="true" ma:displayName="xNomeSolucao" ma:list="{c312afcf-984e-455c-9889-bc17b8f5d075}" ma:internalName="xNomeSolucao" ma:showField="NomeSolucao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tapa xmlns="69db7bcd-940e-4947-b95c-a6c09cb0da80">1 - Metodologia</Etapa>
    <xNomeSolucao xmlns="69db7bcd-940e-4947-b95c-a6c09cb0da80">
      <Value>973</Value>
    </xNomeSolucao>
    <PublishingExpirationDate xmlns="http://schemas.microsoft.com/sharepoint/v3" xsi:nil="true"/>
    <PublishingStartDate xmlns="http://schemas.microsoft.com/sharepoint/v3" xsi:nil="true"/>
    <NomeSolucao xmlns="69db7bcd-940e-4947-b95c-a6c09cb0da80">
      <Value>973</Value>
    </NomeSolucao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CCBAE1C-53BA-4F7C-909C-7A77E1846A6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9db7bcd-940e-4947-b95c-a6c09cb0da8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60CC3D4-E546-4C6B-B829-0F1288C0BAC7}">
  <ds:schemaRefs>
    <ds:schemaRef ds:uri="69db7bcd-940e-4947-b95c-a6c09cb0da80"/>
    <ds:schemaRef ds:uri="http://purl.org/dc/terms/"/>
    <ds:schemaRef ds:uri="http://schemas.microsoft.com/office/2006/documentManagement/types"/>
    <ds:schemaRef ds:uri="http://purl.org/dc/dcmitype/"/>
    <ds:schemaRef ds:uri="http://purl.org/dc/elements/1.1/"/>
    <ds:schemaRef ds:uri="http://schemas.microsoft.com/office/2006/metadata/properties"/>
    <ds:schemaRef ds:uri="http://schemas.microsoft.com/sharepoint/v3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4309F51C-F00D-4232-B1E4-DC83E5BEFCC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1</vt:i4>
      </vt:variant>
    </vt:vector>
  </HeadingPairs>
  <TitlesOfParts>
    <vt:vector size="4" baseType="lpstr">
      <vt:lpstr>Impressão</vt:lpstr>
      <vt:lpstr>Exemplo</vt:lpstr>
      <vt:lpstr>Formulário para utilização</vt:lpstr>
      <vt:lpstr>'Formulário para utilização'!Area_de_impressao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PUB_Ferramenta Cálculo do Preço de Venda -  Comércio MEI e MPE</dc:title>
  <dc:creator>fredericod</dc:creator>
  <cp:lastModifiedBy>Beatriz Almeida Alves</cp:lastModifiedBy>
  <cp:lastPrinted>2017-07-07T18:19:15Z</cp:lastPrinted>
  <dcterms:created xsi:type="dcterms:W3CDTF">2014-11-14T12:47:18Z</dcterms:created>
  <dcterms:modified xsi:type="dcterms:W3CDTF">2018-11-07T17:17:52Z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0x010100FC438CCFE8801D4D81B0B1197B77FC51</vt:lpwstr>
  </property>
</Properties>
</file>